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6915" windowHeight="6600" activeTab="1"/>
  </bookViews>
  <sheets>
    <sheet name="Separation" sheetId="1" r:id="rId1"/>
    <sheet name="Map" sheetId="2" r:id="rId2"/>
  </sheets>
  <definedNames>
    <definedName name="_xlnm.Print_Area" localSheetId="1">'Map'!$P$1:$V$24</definedName>
  </definedNames>
  <calcPr fullCalcOnLoad="1"/>
</workbook>
</file>

<file path=xl/sharedStrings.xml><?xml version="1.0" encoding="utf-8"?>
<sst xmlns="http://schemas.openxmlformats.org/spreadsheetml/2006/main" count="20" uniqueCount="12">
  <si>
    <t>Easting</t>
  </si>
  <si>
    <t>Northing</t>
  </si>
  <si>
    <t>Water</t>
  </si>
  <si>
    <t>m</t>
  </si>
  <si>
    <t>pH</t>
  </si>
  <si>
    <t>N</t>
  </si>
  <si>
    <t>Min</t>
  </si>
  <si>
    <t>&lt; 5.5</t>
  </si>
  <si>
    <t>&gt; 7.0</t>
  </si>
  <si>
    <t>6.5 - 7.0</t>
  </si>
  <si>
    <t>6.0 - 6.5</t>
  </si>
  <si>
    <t>5.5 - 6.0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</si>
</sst>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0000"/>
    <numFmt numFmtId="168" formatCode="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Field V @ DPAC - Soil pH (1998)</a:t>
            </a:r>
          </a:p>
        </c:rich>
      </c:tx>
      <c:layout>
        <c:manualLayout>
          <c:xMode val="factor"/>
          <c:yMode val="factor"/>
          <c:x val="0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75"/>
          <c:w val="0.725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Map!$E$2</c:f>
              <c:strCache>
                <c:ptCount val="1"/>
                <c:pt idx="0">
                  <c:v>&lt; 5.5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Map!$E$3:$E$258</c:f>
              <c:numCache/>
            </c:numRef>
          </c:xVal>
          <c:yVal>
            <c:numRef>
              <c:f>Map!$F$3:$F$258</c:f>
              <c:numCache/>
            </c:numRef>
          </c:yVal>
          <c:smooth val="0"/>
        </c:ser>
        <c:ser>
          <c:idx val="1"/>
          <c:order val="1"/>
          <c:tx>
            <c:strRef>
              <c:f>Map!$G$2</c:f>
              <c:strCache>
                <c:ptCount val="1"/>
                <c:pt idx="0">
                  <c:v>5.5 - 6.0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Map!$G$3:$G$258</c:f>
              <c:numCache/>
            </c:numRef>
          </c:xVal>
          <c:yVal>
            <c:numRef>
              <c:f>Map!$H$3:$H$258</c:f>
              <c:numCache/>
            </c:numRef>
          </c:yVal>
          <c:smooth val="0"/>
        </c:ser>
        <c:ser>
          <c:idx val="2"/>
          <c:order val="2"/>
          <c:tx>
            <c:strRef>
              <c:f>Map!$I$2</c:f>
              <c:strCache>
                <c:ptCount val="1"/>
                <c:pt idx="0">
                  <c:v>6.0 - 6.5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Map!$I$3:$I$258</c:f>
              <c:numCache/>
            </c:numRef>
          </c:xVal>
          <c:yVal>
            <c:numRef>
              <c:f>Map!$J$3:$J$258</c:f>
              <c:numCache/>
            </c:numRef>
          </c:yVal>
          <c:smooth val="0"/>
        </c:ser>
        <c:ser>
          <c:idx val="3"/>
          <c:order val="3"/>
          <c:tx>
            <c:strRef>
              <c:f>Map!$K$2</c:f>
              <c:strCache>
                <c:ptCount val="1"/>
                <c:pt idx="0">
                  <c:v>6.5 - 7.0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Map!$K$3:$K$258</c:f>
              <c:numCache/>
            </c:numRef>
          </c:xVal>
          <c:yVal>
            <c:numRef>
              <c:f>Map!$L$3:$L$258</c:f>
              <c:numCache/>
            </c:numRef>
          </c:yVal>
          <c:smooth val="0"/>
        </c:ser>
        <c:ser>
          <c:idx val="4"/>
          <c:order val="4"/>
          <c:tx>
            <c:strRef>
              <c:f>Map!$M$2</c:f>
              <c:strCache>
                <c:ptCount val="1"/>
                <c:pt idx="0">
                  <c:v>&gt; 7.0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Map!$M$3:$M$258</c:f>
              <c:numCache/>
            </c:numRef>
          </c:xVal>
          <c:yVal>
            <c:numRef>
              <c:f>Map!$N$3:$N$258</c:f>
              <c:numCache/>
            </c:numRef>
          </c:yVal>
          <c:smooth val="0"/>
        </c:ser>
        <c:axId val="18858227"/>
        <c:axId val="35506316"/>
      </c:scatterChart>
      <c:valAx>
        <c:axId val="18858227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Easting,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35506316"/>
        <c:crosses val="autoZero"/>
        <c:crossBetween val="midCat"/>
        <c:dispUnits/>
        <c:majorUnit val="50"/>
        <c:minorUnit val="25"/>
      </c:valAx>
      <c:valAx>
        <c:axId val="3550631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Northing,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18858227"/>
        <c:crosses val="autoZero"/>
        <c:crossBetween val="midCat"/>
        <c:dispUnits/>
        <c:majorUnit val="50"/>
        <c:minorUnit val="2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0</xdr:rowOff>
    </xdr:from>
    <xdr:to>
      <xdr:col>22</xdr:col>
      <xdr:colOff>0</xdr:colOff>
      <xdr:row>24</xdr:row>
      <xdr:rowOff>9525</xdr:rowOff>
    </xdr:to>
    <xdr:graphicFrame>
      <xdr:nvGraphicFramePr>
        <xdr:cNvPr id="1" name="Chart 3"/>
        <xdr:cNvGraphicFramePr/>
      </xdr:nvGraphicFramePr>
      <xdr:xfrm>
        <a:off x="9401175" y="0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2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5" customWidth="1"/>
    <col min="2" max="2" width="11.57421875" style="1" customWidth="1"/>
    <col min="3" max="3" width="9.140625" style="1" customWidth="1"/>
    <col min="4" max="16384" width="9.140625" style="5" customWidth="1"/>
  </cols>
  <sheetData>
    <row r="1" spans="5:77" ht="12.75">
      <c r="E1" s="5" t="s">
        <v>5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>
        <v>10</v>
      </c>
      <c r="P1" s="5">
        <v>11</v>
      </c>
      <c r="Q1" s="5">
        <v>12</v>
      </c>
      <c r="R1" s="5">
        <v>13</v>
      </c>
      <c r="S1" s="5">
        <v>14</v>
      </c>
      <c r="T1" s="5">
        <v>15</v>
      </c>
      <c r="U1" s="5">
        <v>16</v>
      </c>
      <c r="V1" s="5">
        <v>17</v>
      </c>
      <c r="W1" s="5">
        <v>18</v>
      </c>
      <c r="X1" s="5">
        <v>19</v>
      </c>
      <c r="Y1" s="5">
        <v>20</v>
      </c>
      <c r="Z1" s="5">
        <v>21</v>
      </c>
      <c r="AA1" s="5">
        <v>22</v>
      </c>
      <c r="AB1" s="5">
        <v>23</v>
      </c>
      <c r="AC1" s="5">
        <v>24</v>
      </c>
      <c r="AD1" s="5">
        <v>25</v>
      </c>
      <c r="AE1" s="5">
        <v>26</v>
      </c>
      <c r="AF1" s="5">
        <v>27</v>
      </c>
      <c r="AG1" s="5">
        <v>28</v>
      </c>
      <c r="AH1" s="5">
        <v>29</v>
      </c>
      <c r="AI1" s="5">
        <v>30</v>
      </c>
      <c r="AJ1" s="5">
        <v>31</v>
      </c>
      <c r="AK1" s="5">
        <v>32</v>
      </c>
      <c r="AL1" s="5">
        <v>33</v>
      </c>
      <c r="AM1" s="5">
        <v>34</v>
      </c>
      <c r="AN1" s="5">
        <v>35</v>
      </c>
      <c r="AO1" s="5">
        <v>36</v>
      </c>
      <c r="AP1" s="5">
        <v>37</v>
      </c>
      <c r="AQ1" s="5">
        <v>38</v>
      </c>
      <c r="AR1" s="5">
        <v>39</v>
      </c>
      <c r="AS1" s="5">
        <v>40</v>
      </c>
      <c r="AT1" s="5">
        <v>41</v>
      </c>
      <c r="AU1" s="5">
        <v>42</v>
      </c>
      <c r="AV1" s="5">
        <v>43</v>
      </c>
      <c r="AW1" s="5">
        <v>44</v>
      </c>
      <c r="AX1" s="5">
        <v>45</v>
      </c>
      <c r="AY1" s="5">
        <v>46</v>
      </c>
      <c r="AZ1" s="5">
        <v>47</v>
      </c>
      <c r="BA1" s="5">
        <v>48</v>
      </c>
      <c r="BB1" s="5">
        <v>49</v>
      </c>
      <c r="BC1" s="5">
        <v>50</v>
      </c>
      <c r="BD1" s="5">
        <v>51</v>
      </c>
      <c r="BE1" s="5">
        <v>52</v>
      </c>
      <c r="BF1" s="5">
        <v>53</v>
      </c>
      <c r="BG1" s="5">
        <v>54</v>
      </c>
      <c r="BH1" s="5">
        <v>55</v>
      </c>
      <c r="BI1" s="5">
        <v>56</v>
      </c>
      <c r="BJ1" s="5">
        <v>57</v>
      </c>
      <c r="BK1" s="5">
        <v>58</v>
      </c>
      <c r="BL1" s="5">
        <v>59</v>
      </c>
      <c r="BM1" s="5">
        <v>60</v>
      </c>
      <c r="BN1" s="5">
        <v>61</v>
      </c>
      <c r="BO1" s="5">
        <v>62</v>
      </c>
      <c r="BP1" s="5">
        <v>63</v>
      </c>
      <c r="BQ1" s="5">
        <v>64</v>
      </c>
      <c r="BR1" s="5">
        <v>65</v>
      </c>
      <c r="BS1" s="5">
        <v>66</v>
      </c>
      <c r="BT1" s="5">
        <v>67</v>
      </c>
      <c r="BU1" s="5">
        <v>68</v>
      </c>
      <c r="BV1" s="5">
        <v>69</v>
      </c>
      <c r="BW1" s="5">
        <v>70</v>
      </c>
      <c r="BX1" s="5">
        <v>71</v>
      </c>
      <c r="BY1" s="5">
        <v>72</v>
      </c>
    </row>
    <row r="2" spans="3:77" ht="12.75">
      <c r="C2" s="2"/>
      <c r="E2" s="5" t="s">
        <v>0</v>
      </c>
      <c r="F2" s="6">
        <v>208.77179832842367</v>
      </c>
      <c r="G2" s="6">
        <v>162.27598894600706</v>
      </c>
      <c r="H2" s="6">
        <v>25.178850306059754</v>
      </c>
      <c r="I2" s="6">
        <v>69.5565739702332</v>
      </c>
      <c r="J2" s="6">
        <v>299.2625447979712</v>
      </c>
      <c r="K2" s="6">
        <v>254.88482113379774</v>
      </c>
      <c r="L2" s="6">
        <v>115.69511588154931</v>
      </c>
      <c r="M2" s="6">
        <v>161.79112595003164</v>
      </c>
      <c r="N2" s="6">
        <v>207.5638940224058</v>
      </c>
      <c r="O2" s="6">
        <v>253.685423198039</v>
      </c>
      <c r="P2" s="6">
        <v>299.50922947987965</v>
      </c>
      <c r="Q2" s="6">
        <v>389.67673395211017</v>
      </c>
      <c r="R2" s="6">
        <v>24.728012783867836</v>
      </c>
      <c r="S2" s="6">
        <v>69.81176501998311</v>
      </c>
      <c r="T2" s="6">
        <v>115.90777508967425</v>
      </c>
      <c r="U2" s="6">
        <v>344.8992109764201</v>
      </c>
      <c r="V2" s="6">
        <v>177.52790739116787</v>
      </c>
      <c r="W2" s="6">
        <v>221.9056310553413</v>
      </c>
      <c r="X2" s="6">
        <v>268.0441729666574</v>
      </c>
      <c r="Y2" s="6">
        <v>313.81694103903163</v>
      </c>
      <c r="Z2" s="6">
        <v>39.75025928401195</v>
      </c>
      <c r="AA2" s="6">
        <v>85.54854646111936</v>
      </c>
      <c r="AB2" s="6">
        <v>130.9555406945516</v>
      </c>
      <c r="AC2" s="6">
        <v>359.25796074503853</v>
      </c>
      <c r="AD2" s="6">
        <v>222.88386341513365</v>
      </c>
      <c r="AE2" s="6">
        <v>176.3795476648756</v>
      </c>
      <c r="AF2" s="6">
        <v>39.28240902492828</v>
      </c>
      <c r="AG2" s="6">
        <v>85.07218983419422</v>
      </c>
      <c r="AH2" s="6">
        <v>268.29085764856586</v>
      </c>
      <c r="AI2" s="6">
        <v>313.37460988468115</v>
      </c>
      <c r="AJ2" s="6">
        <v>359.5131517959973</v>
      </c>
      <c r="AK2" s="6">
        <v>130.49619680330937</v>
      </c>
      <c r="AL2" s="6">
        <v>146.30953555985414</v>
      </c>
      <c r="AM2" s="6">
        <v>191.3932877959694</v>
      </c>
      <c r="AN2" s="6">
        <v>9.22940965679858</v>
      </c>
      <c r="AO2" s="6">
        <v>53.63265242449642</v>
      </c>
      <c r="AP2" s="6">
        <v>236.8172947662934</v>
      </c>
      <c r="AQ2" s="6">
        <v>282.60707557555935</v>
      </c>
      <c r="AR2" s="6">
        <v>374.2121562988244</v>
      </c>
      <c r="AS2" s="6">
        <v>328.72860474998373</v>
      </c>
      <c r="AT2" s="6">
        <v>99.7201561263461</v>
      </c>
      <c r="AU2" s="6">
        <v>160.63425985589788</v>
      </c>
      <c r="AV2" s="6">
        <v>205.73502482890493</v>
      </c>
      <c r="AW2" s="6">
        <v>251.86506037117076</v>
      </c>
      <c r="AX2" s="6">
        <v>296.9743317132281</v>
      </c>
      <c r="AY2" s="6">
        <v>388.55389333055115</v>
      </c>
      <c r="AZ2" s="6">
        <v>343.0618354138689</v>
      </c>
      <c r="BA2" s="6">
        <v>23.571146688525257</v>
      </c>
      <c r="BB2" s="6">
        <v>68.66340529369083</v>
      </c>
      <c r="BC2" s="6">
        <v>114.75941536338196</v>
      </c>
      <c r="BD2" s="6">
        <v>174.98450325546602</v>
      </c>
      <c r="BE2" s="6">
        <v>221.50583174261584</v>
      </c>
      <c r="BF2" s="6">
        <v>266.8702941344231</v>
      </c>
      <c r="BG2" s="6">
        <v>312.6855940484223</v>
      </c>
      <c r="BH2" s="6">
        <v>38.61040592556113</v>
      </c>
      <c r="BI2" s="6">
        <v>83.70266452951788</v>
      </c>
      <c r="BJ2" s="6">
        <v>130.52171590925144</v>
      </c>
      <c r="BK2" s="6">
        <v>358.1181073865877</v>
      </c>
      <c r="BL2" s="6">
        <v>221.73550368763253</v>
      </c>
      <c r="BM2" s="6">
        <v>175.9116974057919</v>
      </c>
      <c r="BN2" s="6">
        <v>267.1424979210648</v>
      </c>
      <c r="BO2" s="6">
        <v>313.6383073034814</v>
      </c>
      <c r="BP2" s="6">
        <v>38.83157150273636</v>
      </c>
      <c r="BQ2" s="6">
        <v>83.9238301066931</v>
      </c>
      <c r="BR2" s="6">
        <v>130.0283465442257</v>
      </c>
      <c r="BS2" s="6">
        <v>159.25622818338007</v>
      </c>
      <c r="BT2" s="6">
        <v>205.7775566705299</v>
      </c>
      <c r="BU2" s="6">
        <v>387.1503425533001</v>
      </c>
      <c r="BV2" s="6">
        <v>296.2257712984524</v>
      </c>
      <c r="BW2" s="6">
        <v>251.15903179802007</v>
      </c>
      <c r="BX2" s="6">
        <v>22.15908954343276</v>
      </c>
      <c r="BY2" s="6">
        <v>68.67191166153229</v>
      </c>
    </row>
    <row r="3" spans="1:77" ht="12.75">
      <c r="A3" s="5">
        <f>B3*C3</f>
        <v>256</v>
      </c>
      <c r="B3" s="3">
        <f>B5/B4</f>
        <v>16</v>
      </c>
      <c r="C3" s="3">
        <f>C5/C4</f>
        <v>16</v>
      </c>
      <c r="E3" s="5" t="s">
        <v>1</v>
      </c>
      <c r="F3" s="6">
        <v>8.383498591124326</v>
      </c>
      <c r="G3" s="6">
        <v>8.638889938757849</v>
      </c>
      <c r="H3" s="6">
        <v>22.04138371309891</v>
      </c>
      <c r="I3" s="6">
        <v>21.830408251770223</v>
      </c>
      <c r="J3" s="6">
        <v>23.418276196438637</v>
      </c>
      <c r="K3" s="6">
        <v>23.629251657767327</v>
      </c>
      <c r="L3" s="6">
        <v>38.48636571707331</v>
      </c>
      <c r="M3" s="6">
        <v>53.032568570667486</v>
      </c>
      <c r="N3" s="6">
        <v>52.08873098096961</v>
      </c>
      <c r="O3" s="6">
        <v>68.03403426066143</v>
      </c>
      <c r="P3" s="6">
        <v>69.19995128346144</v>
      </c>
      <c r="Q3" s="6">
        <v>68.74468844627269</v>
      </c>
      <c r="R3" s="6">
        <v>68.54481695671745</v>
      </c>
      <c r="S3" s="6">
        <v>68.32273752361532</v>
      </c>
      <c r="T3" s="6">
        <v>82.8689403772095</v>
      </c>
      <c r="U3" s="6">
        <v>83.75725810804009</v>
      </c>
      <c r="V3" s="6">
        <v>98.50333245118951</v>
      </c>
      <c r="W3" s="6">
        <v>98.28125301808736</v>
      </c>
      <c r="X3" s="6">
        <v>114.93721048417943</v>
      </c>
      <c r="Y3" s="6">
        <v>113.99337289448155</v>
      </c>
      <c r="Z3" s="6">
        <v>113.32713459596411</v>
      </c>
      <c r="AA3" s="6">
        <v>113.79350140492632</v>
      </c>
      <c r="AB3" s="6">
        <v>129.0503584433428</v>
      </c>
      <c r="AC3" s="6">
        <v>130.6604343315581</v>
      </c>
      <c r="AD3" s="6">
        <v>145.4620285327858</v>
      </c>
      <c r="AE3" s="6">
        <v>145.0178696665815</v>
      </c>
      <c r="AF3" s="6">
        <v>159.13101762574485</v>
      </c>
      <c r="AG3" s="6">
        <v>158.88673024988478</v>
      </c>
      <c r="AH3" s="6">
        <v>160.72998954218673</v>
      </c>
      <c r="AI3" s="6">
        <v>160.4968061381001</v>
      </c>
      <c r="AJ3" s="6">
        <v>177.1527636034032</v>
      </c>
      <c r="AK3" s="6">
        <v>174.85424147312352</v>
      </c>
      <c r="AL3" s="6">
        <v>190.03337070991478</v>
      </c>
      <c r="AM3" s="6">
        <v>189.80018730582816</v>
      </c>
      <c r="AN3" s="6">
        <v>204.84606888291592</v>
      </c>
      <c r="AO3" s="6">
        <v>205.33464363542504</v>
      </c>
      <c r="AP3" s="6">
        <v>205.76769852906688</v>
      </c>
      <c r="AQ3" s="6">
        <v>205.5234111532068</v>
      </c>
      <c r="AR3" s="6">
        <v>206.4450407993578</v>
      </c>
      <c r="AS3" s="6">
        <v>221.4798184054611</v>
      </c>
      <c r="AT3" s="6">
        <v>219.88084648823022</v>
      </c>
      <c r="AU3" s="6">
        <v>235.52634253477268</v>
      </c>
      <c r="AV3" s="6">
        <v>236.00381331471937</v>
      </c>
      <c r="AW3" s="6">
        <v>251.94911659520017</v>
      </c>
      <c r="AX3" s="6">
        <v>253.12613758977363</v>
      </c>
      <c r="AY3" s="6">
        <v>252.63756283726454</v>
      </c>
      <c r="AZ3" s="6">
        <v>266.97279022953</v>
      </c>
      <c r="BA3" s="6">
        <v>251.03859092082266</v>
      </c>
      <c r="BB3" s="6">
        <v>250.8165114877205</v>
      </c>
      <c r="BC3" s="6">
        <v>265.3627143413147</v>
      </c>
      <c r="BD3" s="6">
        <v>281.7299685436639</v>
      </c>
      <c r="BE3" s="6">
        <v>282.873677622917</v>
      </c>
      <c r="BF3" s="6">
        <v>296.02078004962453</v>
      </c>
      <c r="BG3" s="6">
        <v>297.1866970716356</v>
      </c>
      <c r="BH3" s="6">
        <v>296.52045877311815</v>
      </c>
      <c r="BI3" s="6">
        <v>296.9979295538538</v>
      </c>
      <c r="BJ3" s="6">
        <v>312.23257864872335</v>
      </c>
      <c r="BK3" s="6">
        <v>313.86486248048556</v>
      </c>
      <c r="BL3" s="6">
        <v>327.955802496891</v>
      </c>
      <c r="BM3" s="6">
        <v>326.78988547409097</v>
      </c>
      <c r="BN3" s="6">
        <v>343.2237635062919</v>
      </c>
      <c r="BO3" s="6">
        <v>342.95726818688496</v>
      </c>
      <c r="BP3" s="6">
        <v>341.6136876180766</v>
      </c>
      <c r="BQ3" s="6">
        <v>341.38050421399</v>
      </c>
      <c r="BR3" s="6">
        <v>356.62625728063296</v>
      </c>
      <c r="BS3" s="6">
        <v>372.92688765313045</v>
      </c>
      <c r="BT3" s="6">
        <v>374.081700704157</v>
      </c>
      <c r="BU3" s="6">
        <v>388.63900752952463</v>
      </c>
      <c r="BV3" s="6">
        <v>387.00672369776237</v>
      </c>
      <c r="BW3" s="6">
        <v>387.9394573156868</v>
      </c>
      <c r="BX3" s="6">
        <v>387.04003561229376</v>
      </c>
      <c r="BY3" s="6">
        <v>387.48419447849807</v>
      </c>
    </row>
    <row r="4" spans="2:77" ht="12.75">
      <c r="B4" s="5">
        <v>25</v>
      </c>
      <c r="C4" s="1">
        <v>25</v>
      </c>
      <c r="E4" s="5" t="s">
        <v>4</v>
      </c>
      <c r="F4" s="5">
        <v>7.4</v>
      </c>
      <c r="G4" s="5">
        <v>7.5</v>
      </c>
      <c r="H4" s="5">
        <v>7.3</v>
      </c>
      <c r="I4" s="5">
        <v>7.2</v>
      </c>
      <c r="J4" s="5">
        <v>7.8</v>
      </c>
      <c r="K4" s="5">
        <v>5.9</v>
      </c>
      <c r="L4" s="5">
        <v>7.5</v>
      </c>
      <c r="M4" s="5">
        <v>6.5</v>
      </c>
      <c r="N4" s="5">
        <v>6.4</v>
      </c>
      <c r="O4" s="5">
        <v>5.8</v>
      </c>
      <c r="P4" s="5">
        <v>7</v>
      </c>
      <c r="Q4" s="5">
        <v>7.9</v>
      </c>
      <c r="R4" s="5">
        <v>7.8</v>
      </c>
      <c r="S4" s="5">
        <v>6.8</v>
      </c>
      <c r="T4" s="5">
        <v>6.9</v>
      </c>
      <c r="U4" s="5">
        <v>5.8</v>
      </c>
      <c r="V4" s="5">
        <v>6.6</v>
      </c>
      <c r="W4" s="5">
        <v>6.3</v>
      </c>
      <c r="X4" s="5">
        <v>5.8</v>
      </c>
      <c r="Y4" s="5">
        <v>6.2</v>
      </c>
      <c r="Z4" s="5">
        <v>6.2</v>
      </c>
      <c r="AA4" s="5">
        <v>6.5</v>
      </c>
      <c r="AB4" s="5">
        <v>6.4</v>
      </c>
      <c r="AC4" s="5">
        <v>5.5</v>
      </c>
      <c r="AD4" s="5">
        <v>6.6</v>
      </c>
      <c r="AE4" s="5">
        <v>6.2</v>
      </c>
      <c r="AF4" s="5">
        <v>6.3</v>
      </c>
      <c r="AG4" s="5">
        <v>6.6</v>
      </c>
      <c r="AH4" s="5">
        <v>6.1</v>
      </c>
      <c r="AI4" s="5">
        <v>5.6</v>
      </c>
      <c r="AJ4" s="5">
        <v>5.4</v>
      </c>
      <c r="AK4" s="5">
        <v>6.3</v>
      </c>
      <c r="AL4" s="5">
        <v>6.3</v>
      </c>
      <c r="AM4" s="5">
        <v>7</v>
      </c>
      <c r="AN4" s="5">
        <v>6.6</v>
      </c>
      <c r="AO4" s="5">
        <v>6.3</v>
      </c>
      <c r="AP4" s="5">
        <v>6.4</v>
      </c>
      <c r="AQ4" s="5">
        <v>5.8</v>
      </c>
      <c r="AR4" s="5">
        <v>6.2</v>
      </c>
      <c r="AS4" s="5">
        <v>5.3</v>
      </c>
      <c r="AT4" s="5">
        <v>6</v>
      </c>
      <c r="AU4" s="5">
        <v>6.7</v>
      </c>
      <c r="AV4" s="5">
        <v>6.5</v>
      </c>
      <c r="AW4" s="5">
        <v>5.8</v>
      </c>
      <c r="AX4" s="5">
        <v>5.9</v>
      </c>
      <c r="AY4" s="5">
        <v>5.8</v>
      </c>
      <c r="AZ4" s="5">
        <v>6.3</v>
      </c>
      <c r="BA4" s="5">
        <v>6.3</v>
      </c>
      <c r="BB4" s="5">
        <v>6.4</v>
      </c>
      <c r="BC4" s="5">
        <v>6</v>
      </c>
      <c r="BD4" s="5">
        <v>7.1</v>
      </c>
      <c r="BE4" s="5">
        <v>6</v>
      </c>
      <c r="BF4" s="5">
        <v>5.5</v>
      </c>
      <c r="BG4" s="5">
        <v>5.8</v>
      </c>
      <c r="BH4" s="5">
        <v>6.4</v>
      </c>
      <c r="BI4" s="5">
        <v>6.8</v>
      </c>
      <c r="BJ4" s="5">
        <v>5.8</v>
      </c>
      <c r="BK4" s="5">
        <v>5.6</v>
      </c>
      <c r="BL4" s="5">
        <v>5.8</v>
      </c>
      <c r="BM4" s="5">
        <v>6</v>
      </c>
      <c r="BN4" s="5">
        <v>5.8</v>
      </c>
      <c r="BO4" s="5">
        <v>5.3</v>
      </c>
      <c r="BP4" s="5">
        <v>6.3</v>
      </c>
      <c r="BQ4" s="5">
        <v>6.6</v>
      </c>
      <c r="BR4" s="5">
        <v>6.3</v>
      </c>
      <c r="BS4" s="5">
        <v>6.5</v>
      </c>
      <c r="BT4" s="5">
        <v>6.2</v>
      </c>
      <c r="BU4" s="5">
        <v>6.9</v>
      </c>
      <c r="BV4" s="5">
        <v>5.7</v>
      </c>
      <c r="BW4" s="5">
        <v>5.6</v>
      </c>
      <c r="BX4" s="5">
        <v>6.6</v>
      </c>
      <c r="BY4" s="5">
        <v>5.8</v>
      </c>
    </row>
    <row r="5" spans="2:3" ht="12.75">
      <c r="B5" s="5">
        <v>400</v>
      </c>
      <c r="C5" s="1">
        <v>400</v>
      </c>
    </row>
    <row r="6" spans="1:5" ht="12.75">
      <c r="A6" s="5" t="s">
        <v>5</v>
      </c>
      <c r="B6" s="3" t="s">
        <v>0</v>
      </c>
      <c r="C6" s="4" t="s">
        <v>1</v>
      </c>
      <c r="D6" s="5" t="s">
        <v>4</v>
      </c>
      <c r="E6" s="5" t="s">
        <v>6</v>
      </c>
    </row>
    <row r="7" spans="1:77" ht="12.75">
      <c r="A7" s="5">
        <v>1</v>
      </c>
      <c r="B7" s="4">
        <f>(INT((A7-1)/$C$3)+0.5)*$B$4</f>
        <v>12.5</v>
      </c>
      <c r="C7" s="4">
        <f>(A7-(B7-$B$4/2)/$B$4*$C$3-0.5)*$C$4</f>
        <v>12.5</v>
      </c>
      <c r="D7" s="7">
        <f>LOOKUP(INT(BY7/10^4),F$1:BY$1,F$4:BY$4)</f>
        <v>7.3</v>
      </c>
      <c r="E7" s="6">
        <f>BY7-INT(BY7/10^4)*10^4</f>
        <v>15.867931441876863</v>
      </c>
      <c r="F7" s="6">
        <f>SQRT(($B7-F$2)^2+($C7-F$3)^2)+10^4</f>
        <v>10196.314962249246</v>
      </c>
      <c r="G7" s="6">
        <f>IF(SQRT(($B7-G$2)^2+($C7-G$3)^2)&lt;F7-INT(F7/10^4)*10^4,SQRT(($B7-G$2)^2+($C7-G$3)^2)+G$1*10^4,F7)</f>
        <v>20149.825748907388</v>
      </c>
      <c r="H7" s="6">
        <f aca="true" t="shared" si="0" ref="H7:BS7">IF(SQRT(($B7-H$2)^2+($C7-H$3)^2)&lt;G7-INT(G7/10^4)*10^4,SQRT(($B7-H$2)^2+($C7-H$3)^2)+H$1*10^4,G7)</f>
        <v>30015.867931441877</v>
      </c>
      <c r="I7" s="6">
        <f t="shared" si="0"/>
        <v>30015.867931441877</v>
      </c>
      <c r="J7" s="6">
        <f t="shared" si="0"/>
        <v>30015.867931441877</v>
      </c>
      <c r="K7" s="6">
        <f t="shared" si="0"/>
        <v>30015.867931441877</v>
      </c>
      <c r="L7" s="6">
        <f t="shared" si="0"/>
        <v>30015.867931441877</v>
      </c>
      <c r="M7" s="6">
        <f t="shared" si="0"/>
        <v>30015.867931441877</v>
      </c>
      <c r="N7" s="6">
        <f t="shared" si="0"/>
        <v>30015.867931441877</v>
      </c>
      <c r="O7" s="6">
        <f t="shared" si="0"/>
        <v>30015.867931441877</v>
      </c>
      <c r="P7" s="6">
        <f t="shared" si="0"/>
        <v>30015.867931441877</v>
      </c>
      <c r="Q7" s="6">
        <f t="shared" si="0"/>
        <v>30015.867931441877</v>
      </c>
      <c r="R7" s="6">
        <f t="shared" si="0"/>
        <v>30015.867931441877</v>
      </c>
      <c r="S7" s="6">
        <f t="shared" si="0"/>
        <v>30015.867931441877</v>
      </c>
      <c r="T7" s="6">
        <f t="shared" si="0"/>
        <v>30015.867931441877</v>
      </c>
      <c r="U7" s="6">
        <f t="shared" si="0"/>
        <v>30015.867931441877</v>
      </c>
      <c r="V7" s="6">
        <f t="shared" si="0"/>
        <v>30015.867931441877</v>
      </c>
      <c r="W7" s="6">
        <f t="shared" si="0"/>
        <v>30015.867931441877</v>
      </c>
      <c r="X7" s="6">
        <f t="shared" si="0"/>
        <v>30015.867931441877</v>
      </c>
      <c r="Y7" s="6">
        <f t="shared" si="0"/>
        <v>30015.867931441877</v>
      </c>
      <c r="Z7" s="6">
        <f t="shared" si="0"/>
        <v>30015.867931441877</v>
      </c>
      <c r="AA7" s="6">
        <f t="shared" si="0"/>
        <v>30015.867931441877</v>
      </c>
      <c r="AB7" s="6">
        <f t="shared" si="0"/>
        <v>30015.867931441877</v>
      </c>
      <c r="AC7" s="6">
        <f t="shared" si="0"/>
        <v>30015.867931441877</v>
      </c>
      <c r="AD7" s="6">
        <f t="shared" si="0"/>
        <v>30015.867931441877</v>
      </c>
      <c r="AE7" s="6">
        <f t="shared" si="0"/>
        <v>30015.867931441877</v>
      </c>
      <c r="AF7" s="6">
        <f t="shared" si="0"/>
        <v>30015.867931441877</v>
      </c>
      <c r="AG7" s="6">
        <f t="shared" si="0"/>
        <v>30015.867931441877</v>
      </c>
      <c r="AH7" s="6">
        <f t="shared" si="0"/>
        <v>30015.867931441877</v>
      </c>
      <c r="AI7" s="6">
        <f t="shared" si="0"/>
        <v>30015.867931441877</v>
      </c>
      <c r="AJ7" s="6">
        <f t="shared" si="0"/>
        <v>30015.867931441877</v>
      </c>
      <c r="AK7" s="6">
        <f t="shared" si="0"/>
        <v>30015.867931441877</v>
      </c>
      <c r="AL7" s="6">
        <f t="shared" si="0"/>
        <v>30015.867931441877</v>
      </c>
      <c r="AM7" s="6">
        <f t="shared" si="0"/>
        <v>30015.867931441877</v>
      </c>
      <c r="AN7" s="6">
        <f t="shared" si="0"/>
        <v>30015.867931441877</v>
      </c>
      <c r="AO7" s="6">
        <f t="shared" si="0"/>
        <v>30015.867931441877</v>
      </c>
      <c r="AP7" s="6">
        <f t="shared" si="0"/>
        <v>30015.867931441877</v>
      </c>
      <c r="AQ7" s="6">
        <f t="shared" si="0"/>
        <v>30015.867931441877</v>
      </c>
      <c r="AR7" s="6">
        <f t="shared" si="0"/>
        <v>30015.867931441877</v>
      </c>
      <c r="AS7" s="6">
        <f t="shared" si="0"/>
        <v>30015.867931441877</v>
      </c>
      <c r="AT7" s="6">
        <f t="shared" si="0"/>
        <v>30015.867931441877</v>
      </c>
      <c r="AU7" s="6">
        <f t="shared" si="0"/>
        <v>30015.867931441877</v>
      </c>
      <c r="AV7" s="6">
        <f t="shared" si="0"/>
        <v>30015.867931441877</v>
      </c>
      <c r="AW7" s="6">
        <f t="shared" si="0"/>
        <v>30015.867931441877</v>
      </c>
      <c r="AX7" s="6">
        <f t="shared" si="0"/>
        <v>30015.867931441877</v>
      </c>
      <c r="AY7" s="6">
        <f t="shared" si="0"/>
        <v>30015.867931441877</v>
      </c>
      <c r="AZ7" s="6">
        <f t="shared" si="0"/>
        <v>30015.867931441877</v>
      </c>
      <c r="BA7" s="6">
        <f t="shared" si="0"/>
        <v>30015.867931441877</v>
      </c>
      <c r="BB7" s="6">
        <f t="shared" si="0"/>
        <v>30015.867931441877</v>
      </c>
      <c r="BC7" s="6">
        <f t="shared" si="0"/>
        <v>30015.867931441877</v>
      </c>
      <c r="BD7" s="6">
        <f t="shared" si="0"/>
        <v>30015.867931441877</v>
      </c>
      <c r="BE7" s="6">
        <f t="shared" si="0"/>
        <v>30015.867931441877</v>
      </c>
      <c r="BF7" s="6">
        <f t="shared" si="0"/>
        <v>30015.867931441877</v>
      </c>
      <c r="BG7" s="6">
        <f t="shared" si="0"/>
        <v>30015.867931441877</v>
      </c>
      <c r="BH7" s="6">
        <f t="shared" si="0"/>
        <v>30015.867931441877</v>
      </c>
      <c r="BI7" s="6">
        <f t="shared" si="0"/>
        <v>30015.867931441877</v>
      </c>
      <c r="BJ7" s="6">
        <f t="shared" si="0"/>
        <v>30015.867931441877</v>
      </c>
      <c r="BK7" s="6">
        <f t="shared" si="0"/>
        <v>30015.867931441877</v>
      </c>
      <c r="BL7" s="6">
        <f t="shared" si="0"/>
        <v>30015.867931441877</v>
      </c>
      <c r="BM7" s="6">
        <f t="shared" si="0"/>
        <v>30015.867931441877</v>
      </c>
      <c r="BN7" s="6">
        <f t="shared" si="0"/>
        <v>30015.867931441877</v>
      </c>
      <c r="BO7" s="6">
        <f t="shared" si="0"/>
        <v>30015.867931441877</v>
      </c>
      <c r="BP7" s="6">
        <f t="shared" si="0"/>
        <v>30015.867931441877</v>
      </c>
      <c r="BQ7" s="6">
        <f t="shared" si="0"/>
        <v>30015.867931441877</v>
      </c>
      <c r="BR7" s="6">
        <f t="shared" si="0"/>
        <v>30015.867931441877</v>
      </c>
      <c r="BS7" s="6">
        <f t="shared" si="0"/>
        <v>30015.867931441877</v>
      </c>
      <c r="BT7" s="6">
        <f aca="true" t="shared" si="1" ref="BT7:BY16">IF(SQRT(($B7-BT$2)^2+($C7-BT$3)^2)&lt;BS7-INT(BS7/10^4)*10^4,SQRT(($B7-BT$2)^2+($C7-BT$3)^2)+BT$1*10^4,BS7)</f>
        <v>30015.867931441877</v>
      </c>
      <c r="BU7" s="6">
        <f t="shared" si="1"/>
        <v>30015.867931441877</v>
      </c>
      <c r="BV7" s="6">
        <f t="shared" si="1"/>
        <v>30015.867931441877</v>
      </c>
      <c r="BW7" s="6">
        <f t="shared" si="1"/>
        <v>30015.867931441877</v>
      </c>
      <c r="BX7" s="6">
        <f t="shared" si="1"/>
        <v>30015.867931441877</v>
      </c>
      <c r="BY7" s="6">
        <f t="shared" si="1"/>
        <v>30015.867931441877</v>
      </c>
    </row>
    <row r="8" spans="1:77" ht="12.75">
      <c r="A8" s="5">
        <v>2</v>
      </c>
      <c r="B8" s="4">
        <f aca="true" t="shared" si="2" ref="B8:B71">(INT((A8-1)/$C$3)+0.5)*$B$4</f>
        <v>12.5</v>
      </c>
      <c r="C8" s="4">
        <f aca="true" t="shared" si="3" ref="C8:C70">(A8-(B8-$B$4/2)/$B$4*$C$3-0.5)*$C$4</f>
        <v>37.5</v>
      </c>
      <c r="D8" s="7">
        <f aca="true" t="shared" si="4" ref="D8:D70">LOOKUP(INT(BY8/10^4),F$1:BY$1,F$4:BY$4)</f>
        <v>7.3</v>
      </c>
      <c r="E8" s="6">
        <f aca="true" t="shared" si="5" ref="E8:E70">BY8-INT(BY8/10^4)*10^4</f>
        <v>19.993050357290485</v>
      </c>
      <c r="F8" s="6">
        <f aca="true" t="shared" si="6" ref="F8:F71">SQRT(($B8-F$2)^2+($C8-F$3)^2)+10^4</f>
        <v>10198.419730554617</v>
      </c>
      <c r="G8" s="6">
        <f aca="true" t="shared" si="7" ref="G8:BR8">IF(SQRT(($B8-G$2)^2+($C8-G$3)^2)&lt;F8-INT(F8/10^4)*10^4,SQRT(($B8-G$2)^2+($C8-G$3)^2)+G$1*10^4,F8)</f>
        <v>20152.531342807706</v>
      </c>
      <c r="H8" s="6">
        <f t="shared" si="7"/>
        <v>30019.99305035729</v>
      </c>
      <c r="I8" s="6">
        <f t="shared" si="7"/>
        <v>30019.99305035729</v>
      </c>
      <c r="J8" s="6">
        <f t="shared" si="7"/>
        <v>30019.99305035729</v>
      </c>
      <c r="K8" s="6">
        <f t="shared" si="7"/>
        <v>30019.99305035729</v>
      </c>
      <c r="L8" s="6">
        <f t="shared" si="7"/>
        <v>30019.99305035729</v>
      </c>
      <c r="M8" s="6">
        <f t="shared" si="7"/>
        <v>30019.99305035729</v>
      </c>
      <c r="N8" s="6">
        <f t="shared" si="7"/>
        <v>30019.99305035729</v>
      </c>
      <c r="O8" s="6">
        <f t="shared" si="7"/>
        <v>30019.99305035729</v>
      </c>
      <c r="P8" s="6">
        <f t="shared" si="7"/>
        <v>30019.99305035729</v>
      </c>
      <c r="Q8" s="6">
        <f t="shared" si="7"/>
        <v>30019.99305035729</v>
      </c>
      <c r="R8" s="6">
        <f t="shared" si="7"/>
        <v>30019.99305035729</v>
      </c>
      <c r="S8" s="6">
        <f t="shared" si="7"/>
        <v>30019.99305035729</v>
      </c>
      <c r="T8" s="6">
        <f t="shared" si="7"/>
        <v>30019.99305035729</v>
      </c>
      <c r="U8" s="6">
        <f t="shared" si="7"/>
        <v>30019.99305035729</v>
      </c>
      <c r="V8" s="6">
        <f t="shared" si="7"/>
        <v>30019.99305035729</v>
      </c>
      <c r="W8" s="6">
        <f t="shared" si="7"/>
        <v>30019.99305035729</v>
      </c>
      <c r="X8" s="6">
        <f t="shared" si="7"/>
        <v>30019.99305035729</v>
      </c>
      <c r="Y8" s="6">
        <f t="shared" si="7"/>
        <v>30019.99305035729</v>
      </c>
      <c r="Z8" s="6">
        <f t="shared" si="7"/>
        <v>30019.99305035729</v>
      </c>
      <c r="AA8" s="6">
        <f t="shared" si="7"/>
        <v>30019.99305035729</v>
      </c>
      <c r="AB8" s="6">
        <f t="shared" si="7"/>
        <v>30019.99305035729</v>
      </c>
      <c r="AC8" s="6">
        <f t="shared" si="7"/>
        <v>30019.99305035729</v>
      </c>
      <c r="AD8" s="6">
        <f t="shared" si="7"/>
        <v>30019.99305035729</v>
      </c>
      <c r="AE8" s="6">
        <f t="shared" si="7"/>
        <v>30019.99305035729</v>
      </c>
      <c r="AF8" s="6">
        <f t="shared" si="7"/>
        <v>30019.99305035729</v>
      </c>
      <c r="AG8" s="6">
        <f t="shared" si="7"/>
        <v>30019.99305035729</v>
      </c>
      <c r="AH8" s="6">
        <f t="shared" si="7"/>
        <v>30019.99305035729</v>
      </c>
      <c r="AI8" s="6">
        <f t="shared" si="7"/>
        <v>30019.99305035729</v>
      </c>
      <c r="AJ8" s="6">
        <f t="shared" si="7"/>
        <v>30019.99305035729</v>
      </c>
      <c r="AK8" s="6">
        <f t="shared" si="7"/>
        <v>30019.99305035729</v>
      </c>
      <c r="AL8" s="6">
        <f t="shared" si="7"/>
        <v>30019.99305035729</v>
      </c>
      <c r="AM8" s="6">
        <f t="shared" si="7"/>
        <v>30019.99305035729</v>
      </c>
      <c r="AN8" s="6">
        <f t="shared" si="7"/>
        <v>30019.99305035729</v>
      </c>
      <c r="AO8" s="6">
        <f t="shared" si="7"/>
        <v>30019.99305035729</v>
      </c>
      <c r="AP8" s="6">
        <f t="shared" si="7"/>
        <v>30019.99305035729</v>
      </c>
      <c r="AQ8" s="6">
        <f t="shared" si="7"/>
        <v>30019.99305035729</v>
      </c>
      <c r="AR8" s="6">
        <f t="shared" si="7"/>
        <v>30019.99305035729</v>
      </c>
      <c r="AS8" s="6">
        <f t="shared" si="7"/>
        <v>30019.99305035729</v>
      </c>
      <c r="AT8" s="6">
        <f t="shared" si="7"/>
        <v>30019.99305035729</v>
      </c>
      <c r="AU8" s="6">
        <f t="shared" si="7"/>
        <v>30019.99305035729</v>
      </c>
      <c r="AV8" s="6">
        <f t="shared" si="7"/>
        <v>30019.99305035729</v>
      </c>
      <c r="AW8" s="6">
        <f t="shared" si="7"/>
        <v>30019.99305035729</v>
      </c>
      <c r="AX8" s="6">
        <f t="shared" si="7"/>
        <v>30019.99305035729</v>
      </c>
      <c r="AY8" s="6">
        <f t="shared" si="7"/>
        <v>30019.99305035729</v>
      </c>
      <c r="AZ8" s="6">
        <f t="shared" si="7"/>
        <v>30019.99305035729</v>
      </c>
      <c r="BA8" s="6">
        <f t="shared" si="7"/>
        <v>30019.99305035729</v>
      </c>
      <c r="BB8" s="6">
        <f t="shared" si="7"/>
        <v>30019.99305035729</v>
      </c>
      <c r="BC8" s="6">
        <f t="shared" si="7"/>
        <v>30019.99305035729</v>
      </c>
      <c r="BD8" s="6">
        <f t="shared" si="7"/>
        <v>30019.99305035729</v>
      </c>
      <c r="BE8" s="6">
        <f t="shared" si="7"/>
        <v>30019.99305035729</v>
      </c>
      <c r="BF8" s="6">
        <f t="shared" si="7"/>
        <v>30019.99305035729</v>
      </c>
      <c r="BG8" s="6">
        <f t="shared" si="7"/>
        <v>30019.99305035729</v>
      </c>
      <c r="BH8" s="6">
        <f t="shared" si="7"/>
        <v>30019.99305035729</v>
      </c>
      <c r="BI8" s="6">
        <f t="shared" si="7"/>
        <v>30019.99305035729</v>
      </c>
      <c r="BJ8" s="6">
        <f t="shared" si="7"/>
        <v>30019.99305035729</v>
      </c>
      <c r="BK8" s="6">
        <f t="shared" si="7"/>
        <v>30019.99305035729</v>
      </c>
      <c r="BL8" s="6">
        <f t="shared" si="7"/>
        <v>30019.99305035729</v>
      </c>
      <c r="BM8" s="6">
        <f t="shared" si="7"/>
        <v>30019.99305035729</v>
      </c>
      <c r="BN8" s="6">
        <f t="shared" si="7"/>
        <v>30019.99305035729</v>
      </c>
      <c r="BO8" s="6">
        <f t="shared" si="7"/>
        <v>30019.99305035729</v>
      </c>
      <c r="BP8" s="6">
        <f t="shared" si="7"/>
        <v>30019.99305035729</v>
      </c>
      <c r="BQ8" s="6">
        <f t="shared" si="7"/>
        <v>30019.99305035729</v>
      </c>
      <c r="BR8" s="6">
        <f t="shared" si="7"/>
        <v>30019.99305035729</v>
      </c>
      <c r="BS8" s="6">
        <f aca="true" t="shared" si="8" ref="BS8:BS39">IF(SQRT(($B8-BS$2)^2+($C8-BS$3)^2)&lt;BR8-INT(BR8/10^4)*10^4,SQRT(($B8-BS$2)^2+($C8-BS$3)^2)+BS$1*10^4,BR8)</f>
        <v>30019.99305035729</v>
      </c>
      <c r="BT8" s="6">
        <f t="shared" si="1"/>
        <v>30019.99305035729</v>
      </c>
      <c r="BU8" s="6">
        <f t="shared" si="1"/>
        <v>30019.99305035729</v>
      </c>
      <c r="BV8" s="6">
        <f t="shared" si="1"/>
        <v>30019.99305035729</v>
      </c>
      <c r="BW8" s="6">
        <f t="shared" si="1"/>
        <v>30019.99305035729</v>
      </c>
      <c r="BX8" s="6">
        <f t="shared" si="1"/>
        <v>30019.99305035729</v>
      </c>
      <c r="BY8" s="6">
        <f t="shared" si="1"/>
        <v>30019.99305035729</v>
      </c>
    </row>
    <row r="9" spans="1:77" ht="12.75">
      <c r="A9" s="5">
        <v>3</v>
      </c>
      <c r="B9" s="4">
        <f t="shared" si="2"/>
        <v>12.5</v>
      </c>
      <c r="C9" s="4">
        <f t="shared" si="3"/>
        <v>62.5</v>
      </c>
      <c r="D9" s="7">
        <f t="shared" si="4"/>
        <v>7.8</v>
      </c>
      <c r="E9" s="6">
        <f t="shared" si="5"/>
        <v>13.640531832832494</v>
      </c>
      <c r="F9" s="6">
        <f t="shared" si="6"/>
        <v>10203.59571347111</v>
      </c>
      <c r="G9" s="6">
        <f aca="true" t="shared" si="9" ref="G9:BR9">IF(SQRT(($B9-G$2)^2+($C9-G$3)^2)&lt;F9-INT(F9/10^4)*10^4,SQRT(($B9-G$2)^2+($C9-G$3)^2)+G$1*10^4,F9)</f>
        <v>20159.16615859467</v>
      </c>
      <c r="H9" s="6">
        <f t="shared" si="9"/>
        <v>30042.39873673748</v>
      </c>
      <c r="I9" s="6">
        <f t="shared" si="9"/>
        <v>30042.39873673748</v>
      </c>
      <c r="J9" s="6">
        <f t="shared" si="9"/>
        <v>30042.39873673748</v>
      </c>
      <c r="K9" s="6">
        <f t="shared" si="9"/>
        <v>30042.39873673748</v>
      </c>
      <c r="L9" s="6">
        <f t="shared" si="9"/>
        <v>30042.39873673748</v>
      </c>
      <c r="M9" s="6">
        <f t="shared" si="9"/>
        <v>30042.39873673748</v>
      </c>
      <c r="N9" s="6">
        <f t="shared" si="9"/>
        <v>30042.39873673748</v>
      </c>
      <c r="O9" s="6">
        <f t="shared" si="9"/>
        <v>30042.39873673748</v>
      </c>
      <c r="P9" s="6">
        <f t="shared" si="9"/>
        <v>30042.39873673748</v>
      </c>
      <c r="Q9" s="6">
        <f t="shared" si="9"/>
        <v>30042.39873673748</v>
      </c>
      <c r="R9" s="6">
        <f t="shared" si="9"/>
        <v>130013.64053183283</v>
      </c>
      <c r="S9" s="6">
        <f t="shared" si="9"/>
        <v>130013.64053183283</v>
      </c>
      <c r="T9" s="6">
        <f t="shared" si="9"/>
        <v>130013.64053183283</v>
      </c>
      <c r="U9" s="6">
        <f t="shared" si="9"/>
        <v>130013.64053183283</v>
      </c>
      <c r="V9" s="6">
        <f t="shared" si="9"/>
        <v>130013.64053183283</v>
      </c>
      <c r="W9" s="6">
        <f t="shared" si="9"/>
        <v>130013.64053183283</v>
      </c>
      <c r="X9" s="6">
        <f t="shared" si="9"/>
        <v>130013.64053183283</v>
      </c>
      <c r="Y9" s="6">
        <f t="shared" si="9"/>
        <v>130013.64053183283</v>
      </c>
      <c r="Z9" s="6">
        <f t="shared" si="9"/>
        <v>130013.64053183283</v>
      </c>
      <c r="AA9" s="6">
        <f t="shared" si="9"/>
        <v>130013.64053183283</v>
      </c>
      <c r="AB9" s="6">
        <f t="shared" si="9"/>
        <v>130013.64053183283</v>
      </c>
      <c r="AC9" s="6">
        <f t="shared" si="9"/>
        <v>130013.64053183283</v>
      </c>
      <c r="AD9" s="6">
        <f t="shared" si="9"/>
        <v>130013.64053183283</v>
      </c>
      <c r="AE9" s="6">
        <f t="shared" si="9"/>
        <v>130013.64053183283</v>
      </c>
      <c r="AF9" s="6">
        <f t="shared" si="9"/>
        <v>130013.64053183283</v>
      </c>
      <c r="AG9" s="6">
        <f t="shared" si="9"/>
        <v>130013.64053183283</v>
      </c>
      <c r="AH9" s="6">
        <f t="shared" si="9"/>
        <v>130013.64053183283</v>
      </c>
      <c r="AI9" s="6">
        <f t="shared" si="9"/>
        <v>130013.64053183283</v>
      </c>
      <c r="AJ9" s="6">
        <f t="shared" si="9"/>
        <v>130013.64053183283</v>
      </c>
      <c r="AK9" s="6">
        <f t="shared" si="9"/>
        <v>130013.64053183283</v>
      </c>
      <c r="AL9" s="6">
        <f t="shared" si="9"/>
        <v>130013.64053183283</v>
      </c>
      <c r="AM9" s="6">
        <f t="shared" si="9"/>
        <v>130013.64053183283</v>
      </c>
      <c r="AN9" s="6">
        <f t="shared" si="9"/>
        <v>130013.64053183283</v>
      </c>
      <c r="AO9" s="6">
        <f t="shared" si="9"/>
        <v>130013.64053183283</v>
      </c>
      <c r="AP9" s="6">
        <f t="shared" si="9"/>
        <v>130013.64053183283</v>
      </c>
      <c r="AQ9" s="6">
        <f t="shared" si="9"/>
        <v>130013.64053183283</v>
      </c>
      <c r="AR9" s="6">
        <f t="shared" si="9"/>
        <v>130013.64053183283</v>
      </c>
      <c r="AS9" s="6">
        <f t="shared" si="9"/>
        <v>130013.64053183283</v>
      </c>
      <c r="AT9" s="6">
        <f t="shared" si="9"/>
        <v>130013.64053183283</v>
      </c>
      <c r="AU9" s="6">
        <f t="shared" si="9"/>
        <v>130013.64053183283</v>
      </c>
      <c r="AV9" s="6">
        <f t="shared" si="9"/>
        <v>130013.64053183283</v>
      </c>
      <c r="AW9" s="6">
        <f t="shared" si="9"/>
        <v>130013.64053183283</v>
      </c>
      <c r="AX9" s="6">
        <f t="shared" si="9"/>
        <v>130013.64053183283</v>
      </c>
      <c r="AY9" s="6">
        <f t="shared" si="9"/>
        <v>130013.64053183283</v>
      </c>
      <c r="AZ9" s="6">
        <f t="shared" si="9"/>
        <v>130013.64053183283</v>
      </c>
      <c r="BA9" s="6">
        <f t="shared" si="9"/>
        <v>130013.64053183283</v>
      </c>
      <c r="BB9" s="6">
        <f t="shared" si="9"/>
        <v>130013.64053183283</v>
      </c>
      <c r="BC9" s="6">
        <f t="shared" si="9"/>
        <v>130013.64053183283</v>
      </c>
      <c r="BD9" s="6">
        <f t="shared" si="9"/>
        <v>130013.64053183283</v>
      </c>
      <c r="BE9" s="6">
        <f t="shared" si="9"/>
        <v>130013.64053183283</v>
      </c>
      <c r="BF9" s="6">
        <f t="shared" si="9"/>
        <v>130013.64053183283</v>
      </c>
      <c r="BG9" s="6">
        <f t="shared" si="9"/>
        <v>130013.64053183283</v>
      </c>
      <c r="BH9" s="6">
        <f t="shared" si="9"/>
        <v>130013.64053183283</v>
      </c>
      <c r="BI9" s="6">
        <f t="shared" si="9"/>
        <v>130013.64053183283</v>
      </c>
      <c r="BJ9" s="6">
        <f t="shared" si="9"/>
        <v>130013.64053183283</v>
      </c>
      <c r="BK9" s="6">
        <f t="shared" si="9"/>
        <v>130013.64053183283</v>
      </c>
      <c r="BL9" s="6">
        <f t="shared" si="9"/>
        <v>130013.64053183283</v>
      </c>
      <c r="BM9" s="6">
        <f t="shared" si="9"/>
        <v>130013.64053183283</v>
      </c>
      <c r="BN9" s="6">
        <f t="shared" si="9"/>
        <v>130013.64053183283</v>
      </c>
      <c r="BO9" s="6">
        <f t="shared" si="9"/>
        <v>130013.64053183283</v>
      </c>
      <c r="BP9" s="6">
        <f t="shared" si="9"/>
        <v>130013.64053183283</v>
      </c>
      <c r="BQ9" s="6">
        <f t="shared" si="9"/>
        <v>130013.64053183283</v>
      </c>
      <c r="BR9" s="6">
        <f t="shared" si="9"/>
        <v>130013.64053183283</v>
      </c>
      <c r="BS9" s="6">
        <f t="shared" si="8"/>
        <v>130013.64053183283</v>
      </c>
      <c r="BT9" s="6">
        <f t="shared" si="1"/>
        <v>130013.64053183283</v>
      </c>
      <c r="BU9" s="6">
        <f t="shared" si="1"/>
        <v>130013.64053183283</v>
      </c>
      <c r="BV9" s="6">
        <f t="shared" si="1"/>
        <v>130013.64053183283</v>
      </c>
      <c r="BW9" s="6">
        <f t="shared" si="1"/>
        <v>130013.64053183283</v>
      </c>
      <c r="BX9" s="6">
        <f t="shared" si="1"/>
        <v>130013.64053183283</v>
      </c>
      <c r="BY9" s="6">
        <f t="shared" si="1"/>
        <v>130013.64053183283</v>
      </c>
    </row>
    <row r="10" spans="1:77" ht="12.75">
      <c r="A10" s="5">
        <v>4</v>
      </c>
      <c r="B10" s="4">
        <f t="shared" si="2"/>
        <v>12.5</v>
      </c>
      <c r="C10" s="4">
        <f t="shared" si="3"/>
        <v>87.5</v>
      </c>
      <c r="D10" s="7">
        <f t="shared" si="4"/>
        <v>7.8</v>
      </c>
      <c r="E10" s="6">
        <f t="shared" si="5"/>
        <v>22.557111092668492</v>
      </c>
      <c r="F10" s="6">
        <f t="shared" si="6"/>
        <v>10211.617673208677</v>
      </c>
      <c r="G10" s="6">
        <f aca="true" t="shared" si="10" ref="G10:BR10">IF(SQRT(($B10-G$2)^2+($C10-G$3)^2)&lt;F10-INT(F10/10^4)*10^4,SQRT(($B10-G$2)^2+($C10-G$3)^2)+G$1*10^4,F10)</f>
        <v>20169.26878490982</v>
      </c>
      <c r="H10" s="6">
        <f t="shared" si="10"/>
        <v>30066.675210470454</v>
      </c>
      <c r="I10" s="6">
        <f t="shared" si="10"/>
        <v>30066.675210470454</v>
      </c>
      <c r="J10" s="6">
        <f t="shared" si="10"/>
        <v>30066.675210470454</v>
      </c>
      <c r="K10" s="6">
        <f t="shared" si="10"/>
        <v>30066.675210470454</v>
      </c>
      <c r="L10" s="6">
        <f t="shared" si="10"/>
        <v>30066.675210470454</v>
      </c>
      <c r="M10" s="6">
        <f t="shared" si="10"/>
        <v>30066.675210470454</v>
      </c>
      <c r="N10" s="6">
        <f t="shared" si="10"/>
        <v>30066.675210470454</v>
      </c>
      <c r="O10" s="6">
        <f t="shared" si="10"/>
        <v>30066.675210470454</v>
      </c>
      <c r="P10" s="6">
        <f t="shared" si="10"/>
        <v>30066.675210470454</v>
      </c>
      <c r="Q10" s="6">
        <f t="shared" si="10"/>
        <v>30066.675210470454</v>
      </c>
      <c r="R10" s="6">
        <f t="shared" si="10"/>
        <v>130022.55711109267</v>
      </c>
      <c r="S10" s="6">
        <f t="shared" si="10"/>
        <v>130022.55711109267</v>
      </c>
      <c r="T10" s="6">
        <f t="shared" si="10"/>
        <v>130022.55711109267</v>
      </c>
      <c r="U10" s="6">
        <f t="shared" si="10"/>
        <v>130022.55711109267</v>
      </c>
      <c r="V10" s="6">
        <f t="shared" si="10"/>
        <v>130022.55711109267</v>
      </c>
      <c r="W10" s="6">
        <f t="shared" si="10"/>
        <v>130022.55711109267</v>
      </c>
      <c r="X10" s="6">
        <f t="shared" si="10"/>
        <v>130022.55711109267</v>
      </c>
      <c r="Y10" s="6">
        <f t="shared" si="10"/>
        <v>130022.55711109267</v>
      </c>
      <c r="Z10" s="6">
        <f t="shared" si="10"/>
        <v>130022.55711109267</v>
      </c>
      <c r="AA10" s="6">
        <f t="shared" si="10"/>
        <v>130022.55711109267</v>
      </c>
      <c r="AB10" s="6">
        <f t="shared" si="10"/>
        <v>130022.55711109267</v>
      </c>
      <c r="AC10" s="6">
        <f t="shared" si="10"/>
        <v>130022.55711109267</v>
      </c>
      <c r="AD10" s="6">
        <f t="shared" si="10"/>
        <v>130022.55711109267</v>
      </c>
      <c r="AE10" s="6">
        <f t="shared" si="10"/>
        <v>130022.55711109267</v>
      </c>
      <c r="AF10" s="6">
        <f t="shared" si="10"/>
        <v>130022.55711109267</v>
      </c>
      <c r="AG10" s="6">
        <f t="shared" si="10"/>
        <v>130022.55711109267</v>
      </c>
      <c r="AH10" s="6">
        <f t="shared" si="10"/>
        <v>130022.55711109267</v>
      </c>
      <c r="AI10" s="6">
        <f t="shared" si="10"/>
        <v>130022.55711109267</v>
      </c>
      <c r="AJ10" s="6">
        <f t="shared" si="10"/>
        <v>130022.55711109267</v>
      </c>
      <c r="AK10" s="6">
        <f t="shared" si="10"/>
        <v>130022.55711109267</v>
      </c>
      <c r="AL10" s="6">
        <f t="shared" si="10"/>
        <v>130022.55711109267</v>
      </c>
      <c r="AM10" s="6">
        <f t="shared" si="10"/>
        <v>130022.55711109267</v>
      </c>
      <c r="AN10" s="6">
        <f t="shared" si="10"/>
        <v>130022.55711109267</v>
      </c>
      <c r="AO10" s="6">
        <f t="shared" si="10"/>
        <v>130022.55711109267</v>
      </c>
      <c r="AP10" s="6">
        <f t="shared" si="10"/>
        <v>130022.55711109267</v>
      </c>
      <c r="AQ10" s="6">
        <f t="shared" si="10"/>
        <v>130022.55711109267</v>
      </c>
      <c r="AR10" s="6">
        <f t="shared" si="10"/>
        <v>130022.55711109267</v>
      </c>
      <c r="AS10" s="6">
        <f t="shared" si="10"/>
        <v>130022.55711109267</v>
      </c>
      <c r="AT10" s="6">
        <f t="shared" si="10"/>
        <v>130022.55711109267</v>
      </c>
      <c r="AU10" s="6">
        <f t="shared" si="10"/>
        <v>130022.55711109267</v>
      </c>
      <c r="AV10" s="6">
        <f t="shared" si="10"/>
        <v>130022.55711109267</v>
      </c>
      <c r="AW10" s="6">
        <f t="shared" si="10"/>
        <v>130022.55711109267</v>
      </c>
      <c r="AX10" s="6">
        <f t="shared" si="10"/>
        <v>130022.55711109267</v>
      </c>
      <c r="AY10" s="6">
        <f t="shared" si="10"/>
        <v>130022.55711109267</v>
      </c>
      <c r="AZ10" s="6">
        <f t="shared" si="10"/>
        <v>130022.55711109267</v>
      </c>
      <c r="BA10" s="6">
        <f t="shared" si="10"/>
        <v>130022.55711109267</v>
      </c>
      <c r="BB10" s="6">
        <f t="shared" si="10"/>
        <v>130022.55711109267</v>
      </c>
      <c r="BC10" s="6">
        <f t="shared" si="10"/>
        <v>130022.55711109267</v>
      </c>
      <c r="BD10" s="6">
        <f t="shared" si="10"/>
        <v>130022.55711109267</v>
      </c>
      <c r="BE10" s="6">
        <f t="shared" si="10"/>
        <v>130022.55711109267</v>
      </c>
      <c r="BF10" s="6">
        <f t="shared" si="10"/>
        <v>130022.55711109267</v>
      </c>
      <c r="BG10" s="6">
        <f t="shared" si="10"/>
        <v>130022.55711109267</v>
      </c>
      <c r="BH10" s="6">
        <f t="shared" si="10"/>
        <v>130022.55711109267</v>
      </c>
      <c r="BI10" s="6">
        <f t="shared" si="10"/>
        <v>130022.55711109267</v>
      </c>
      <c r="BJ10" s="6">
        <f t="shared" si="10"/>
        <v>130022.55711109267</v>
      </c>
      <c r="BK10" s="6">
        <f t="shared" si="10"/>
        <v>130022.55711109267</v>
      </c>
      <c r="BL10" s="6">
        <f t="shared" si="10"/>
        <v>130022.55711109267</v>
      </c>
      <c r="BM10" s="6">
        <f t="shared" si="10"/>
        <v>130022.55711109267</v>
      </c>
      <c r="BN10" s="6">
        <f t="shared" si="10"/>
        <v>130022.55711109267</v>
      </c>
      <c r="BO10" s="6">
        <f t="shared" si="10"/>
        <v>130022.55711109267</v>
      </c>
      <c r="BP10" s="6">
        <f t="shared" si="10"/>
        <v>130022.55711109267</v>
      </c>
      <c r="BQ10" s="6">
        <f t="shared" si="10"/>
        <v>130022.55711109267</v>
      </c>
      <c r="BR10" s="6">
        <f t="shared" si="10"/>
        <v>130022.55711109267</v>
      </c>
      <c r="BS10" s="6">
        <f t="shared" si="8"/>
        <v>130022.55711109267</v>
      </c>
      <c r="BT10" s="6">
        <f t="shared" si="1"/>
        <v>130022.55711109267</v>
      </c>
      <c r="BU10" s="6">
        <f t="shared" si="1"/>
        <v>130022.55711109267</v>
      </c>
      <c r="BV10" s="6">
        <f t="shared" si="1"/>
        <v>130022.55711109267</v>
      </c>
      <c r="BW10" s="6">
        <f t="shared" si="1"/>
        <v>130022.55711109267</v>
      </c>
      <c r="BX10" s="6">
        <f t="shared" si="1"/>
        <v>130022.55711109267</v>
      </c>
      <c r="BY10" s="6">
        <f t="shared" si="1"/>
        <v>130022.55711109267</v>
      </c>
    </row>
    <row r="11" spans="1:77" ht="12.75">
      <c r="A11" s="5">
        <v>5</v>
      </c>
      <c r="B11" s="4">
        <f t="shared" si="2"/>
        <v>12.5</v>
      </c>
      <c r="C11" s="4">
        <f t="shared" si="3"/>
        <v>112.5</v>
      </c>
      <c r="D11" s="7">
        <f t="shared" si="4"/>
        <v>6.2</v>
      </c>
      <c r="E11" s="6">
        <f t="shared" si="5"/>
        <v>27.262809515639674</v>
      </c>
      <c r="F11" s="6">
        <f t="shared" si="6"/>
        <v>10222.177552161998</v>
      </c>
      <c r="G11" s="6">
        <f aca="true" t="shared" si="11" ref="G11:BR11">IF(SQRT(($B11-G$2)^2+($C11-G$3)^2)&lt;F11-INT(F11/10^4)*10^4,SQRT(($B11-G$2)^2+($C11-G$3)^2)+G$1*10^4,F11)</f>
        <v>20182.263482485956</v>
      </c>
      <c r="H11" s="6">
        <f t="shared" si="11"/>
        <v>30091.342840472716</v>
      </c>
      <c r="I11" s="6">
        <f t="shared" si="11"/>
        <v>30091.342840472716</v>
      </c>
      <c r="J11" s="6">
        <f t="shared" si="11"/>
        <v>30091.342840472716</v>
      </c>
      <c r="K11" s="6">
        <f t="shared" si="11"/>
        <v>30091.342840472716</v>
      </c>
      <c r="L11" s="6">
        <f t="shared" si="11"/>
        <v>30091.342840472716</v>
      </c>
      <c r="M11" s="6">
        <f t="shared" si="11"/>
        <v>30091.342840472716</v>
      </c>
      <c r="N11" s="6">
        <f t="shared" si="11"/>
        <v>30091.342840472716</v>
      </c>
      <c r="O11" s="6">
        <f t="shared" si="11"/>
        <v>30091.342840472716</v>
      </c>
      <c r="P11" s="6">
        <f t="shared" si="11"/>
        <v>30091.342840472716</v>
      </c>
      <c r="Q11" s="6">
        <f t="shared" si="11"/>
        <v>30091.342840472716</v>
      </c>
      <c r="R11" s="6">
        <f t="shared" si="11"/>
        <v>130045.62436205594</v>
      </c>
      <c r="S11" s="6">
        <f t="shared" si="11"/>
        <v>130045.62436205594</v>
      </c>
      <c r="T11" s="6">
        <f t="shared" si="11"/>
        <v>130045.62436205594</v>
      </c>
      <c r="U11" s="6">
        <f t="shared" si="11"/>
        <v>130045.62436205594</v>
      </c>
      <c r="V11" s="6">
        <f t="shared" si="11"/>
        <v>130045.62436205594</v>
      </c>
      <c r="W11" s="6">
        <f t="shared" si="11"/>
        <v>130045.62436205594</v>
      </c>
      <c r="X11" s="6">
        <f t="shared" si="11"/>
        <v>130045.62436205594</v>
      </c>
      <c r="Y11" s="6">
        <f t="shared" si="11"/>
        <v>130045.62436205594</v>
      </c>
      <c r="Z11" s="6">
        <f t="shared" si="11"/>
        <v>210027.26280951564</v>
      </c>
      <c r="AA11" s="6">
        <f t="shared" si="11"/>
        <v>210027.26280951564</v>
      </c>
      <c r="AB11" s="6">
        <f t="shared" si="11"/>
        <v>210027.26280951564</v>
      </c>
      <c r="AC11" s="6">
        <f t="shared" si="11"/>
        <v>210027.26280951564</v>
      </c>
      <c r="AD11" s="6">
        <f t="shared" si="11"/>
        <v>210027.26280951564</v>
      </c>
      <c r="AE11" s="6">
        <f t="shared" si="11"/>
        <v>210027.26280951564</v>
      </c>
      <c r="AF11" s="6">
        <f t="shared" si="11"/>
        <v>210027.26280951564</v>
      </c>
      <c r="AG11" s="6">
        <f t="shared" si="11"/>
        <v>210027.26280951564</v>
      </c>
      <c r="AH11" s="6">
        <f t="shared" si="11"/>
        <v>210027.26280951564</v>
      </c>
      <c r="AI11" s="6">
        <f t="shared" si="11"/>
        <v>210027.26280951564</v>
      </c>
      <c r="AJ11" s="6">
        <f t="shared" si="11"/>
        <v>210027.26280951564</v>
      </c>
      <c r="AK11" s="6">
        <f t="shared" si="11"/>
        <v>210027.26280951564</v>
      </c>
      <c r="AL11" s="6">
        <f t="shared" si="11"/>
        <v>210027.26280951564</v>
      </c>
      <c r="AM11" s="6">
        <f t="shared" si="11"/>
        <v>210027.26280951564</v>
      </c>
      <c r="AN11" s="6">
        <f t="shared" si="11"/>
        <v>210027.26280951564</v>
      </c>
      <c r="AO11" s="6">
        <f t="shared" si="11"/>
        <v>210027.26280951564</v>
      </c>
      <c r="AP11" s="6">
        <f t="shared" si="11"/>
        <v>210027.26280951564</v>
      </c>
      <c r="AQ11" s="6">
        <f t="shared" si="11"/>
        <v>210027.26280951564</v>
      </c>
      <c r="AR11" s="6">
        <f t="shared" si="11"/>
        <v>210027.26280951564</v>
      </c>
      <c r="AS11" s="6">
        <f t="shared" si="11"/>
        <v>210027.26280951564</v>
      </c>
      <c r="AT11" s="6">
        <f t="shared" si="11"/>
        <v>210027.26280951564</v>
      </c>
      <c r="AU11" s="6">
        <f t="shared" si="11"/>
        <v>210027.26280951564</v>
      </c>
      <c r="AV11" s="6">
        <f t="shared" si="11"/>
        <v>210027.26280951564</v>
      </c>
      <c r="AW11" s="6">
        <f t="shared" si="11"/>
        <v>210027.26280951564</v>
      </c>
      <c r="AX11" s="6">
        <f t="shared" si="11"/>
        <v>210027.26280951564</v>
      </c>
      <c r="AY11" s="6">
        <f t="shared" si="11"/>
        <v>210027.26280951564</v>
      </c>
      <c r="AZ11" s="6">
        <f t="shared" si="11"/>
        <v>210027.26280951564</v>
      </c>
      <c r="BA11" s="6">
        <f t="shared" si="11"/>
        <v>210027.26280951564</v>
      </c>
      <c r="BB11" s="6">
        <f t="shared" si="11"/>
        <v>210027.26280951564</v>
      </c>
      <c r="BC11" s="6">
        <f t="shared" si="11"/>
        <v>210027.26280951564</v>
      </c>
      <c r="BD11" s="6">
        <f t="shared" si="11"/>
        <v>210027.26280951564</v>
      </c>
      <c r="BE11" s="6">
        <f t="shared" si="11"/>
        <v>210027.26280951564</v>
      </c>
      <c r="BF11" s="6">
        <f t="shared" si="11"/>
        <v>210027.26280951564</v>
      </c>
      <c r="BG11" s="6">
        <f t="shared" si="11"/>
        <v>210027.26280951564</v>
      </c>
      <c r="BH11" s="6">
        <f t="shared" si="11"/>
        <v>210027.26280951564</v>
      </c>
      <c r="BI11" s="6">
        <f t="shared" si="11"/>
        <v>210027.26280951564</v>
      </c>
      <c r="BJ11" s="6">
        <f t="shared" si="11"/>
        <v>210027.26280951564</v>
      </c>
      <c r="BK11" s="6">
        <f t="shared" si="11"/>
        <v>210027.26280951564</v>
      </c>
      <c r="BL11" s="6">
        <f t="shared" si="11"/>
        <v>210027.26280951564</v>
      </c>
      <c r="BM11" s="6">
        <f t="shared" si="11"/>
        <v>210027.26280951564</v>
      </c>
      <c r="BN11" s="6">
        <f t="shared" si="11"/>
        <v>210027.26280951564</v>
      </c>
      <c r="BO11" s="6">
        <f t="shared" si="11"/>
        <v>210027.26280951564</v>
      </c>
      <c r="BP11" s="6">
        <f t="shared" si="11"/>
        <v>210027.26280951564</v>
      </c>
      <c r="BQ11" s="6">
        <f t="shared" si="11"/>
        <v>210027.26280951564</v>
      </c>
      <c r="BR11" s="6">
        <f t="shared" si="11"/>
        <v>210027.26280951564</v>
      </c>
      <c r="BS11" s="6">
        <f t="shared" si="8"/>
        <v>210027.26280951564</v>
      </c>
      <c r="BT11" s="6">
        <f t="shared" si="1"/>
        <v>210027.26280951564</v>
      </c>
      <c r="BU11" s="6">
        <f t="shared" si="1"/>
        <v>210027.26280951564</v>
      </c>
      <c r="BV11" s="6">
        <f t="shared" si="1"/>
        <v>210027.26280951564</v>
      </c>
      <c r="BW11" s="6">
        <f t="shared" si="1"/>
        <v>210027.26280951564</v>
      </c>
      <c r="BX11" s="6">
        <f t="shared" si="1"/>
        <v>210027.26280951564</v>
      </c>
      <c r="BY11" s="6">
        <f t="shared" si="1"/>
        <v>210027.26280951564</v>
      </c>
    </row>
    <row r="12" spans="1:77" ht="12.75">
      <c r="A12" s="5">
        <v>6</v>
      </c>
      <c r="B12" s="4">
        <f t="shared" si="2"/>
        <v>12.5</v>
      </c>
      <c r="C12" s="4">
        <f t="shared" si="3"/>
        <v>137.5</v>
      </c>
      <c r="D12" s="7">
        <f t="shared" si="4"/>
        <v>6.3</v>
      </c>
      <c r="E12" s="6">
        <f t="shared" si="5"/>
        <v>34.42670993146021</v>
      </c>
      <c r="F12" s="6">
        <f t="shared" si="6"/>
        <v>10234.933373012736</v>
      </c>
      <c r="G12" s="6">
        <f aca="true" t="shared" si="12" ref="G12:BR12">IF(SQRT(($B12-G$2)^2+($C12-G$3)^2)&lt;F12-INT(F12/10^4)*10^4,SQRT(($B12-G$2)^2+($C12-G$3)^2)+G$1*10^4,F12)</f>
        <v>20197.580445770753</v>
      </c>
      <c r="H12" s="6">
        <f t="shared" si="12"/>
        <v>30116.152681070947</v>
      </c>
      <c r="I12" s="6">
        <f t="shared" si="12"/>
        <v>30116.152681070947</v>
      </c>
      <c r="J12" s="6">
        <f t="shared" si="12"/>
        <v>30116.152681070947</v>
      </c>
      <c r="K12" s="6">
        <f t="shared" si="12"/>
        <v>30116.152681070947</v>
      </c>
      <c r="L12" s="6">
        <f t="shared" si="12"/>
        <v>30116.152681070947</v>
      </c>
      <c r="M12" s="6">
        <f t="shared" si="12"/>
        <v>30116.152681070947</v>
      </c>
      <c r="N12" s="6">
        <f t="shared" si="12"/>
        <v>30116.152681070947</v>
      </c>
      <c r="O12" s="6">
        <f t="shared" si="12"/>
        <v>30116.152681070947</v>
      </c>
      <c r="P12" s="6">
        <f t="shared" si="12"/>
        <v>30116.152681070947</v>
      </c>
      <c r="Q12" s="6">
        <f t="shared" si="12"/>
        <v>30116.152681070947</v>
      </c>
      <c r="R12" s="6">
        <f t="shared" si="12"/>
        <v>130070.03100431363</v>
      </c>
      <c r="S12" s="6">
        <f t="shared" si="12"/>
        <v>130070.03100431363</v>
      </c>
      <c r="T12" s="6">
        <f t="shared" si="12"/>
        <v>130070.03100431363</v>
      </c>
      <c r="U12" s="6">
        <f t="shared" si="12"/>
        <v>130070.03100431363</v>
      </c>
      <c r="V12" s="6">
        <f t="shared" si="12"/>
        <v>130070.03100431363</v>
      </c>
      <c r="W12" s="6">
        <f t="shared" si="12"/>
        <v>130070.03100431363</v>
      </c>
      <c r="X12" s="6">
        <f t="shared" si="12"/>
        <v>130070.03100431363</v>
      </c>
      <c r="Y12" s="6">
        <f t="shared" si="12"/>
        <v>130070.03100431363</v>
      </c>
      <c r="Z12" s="6">
        <f t="shared" si="12"/>
        <v>210036.42669423495</v>
      </c>
      <c r="AA12" s="6">
        <f t="shared" si="12"/>
        <v>210036.42669423495</v>
      </c>
      <c r="AB12" s="6">
        <f t="shared" si="12"/>
        <v>210036.42669423495</v>
      </c>
      <c r="AC12" s="6">
        <f t="shared" si="12"/>
        <v>210036.42669423495</v>
      </c>
      <c r="AD12" s="6">
        <f t="shared" si="12"/>
        <v>210036.42669423495</v>
      </c>
      <c r="AE12" s="6">
        <f t="shared" si="12"/>
        <v>210036.42669423495</v>
      </c>
      <c r="AF12" s="6">
        <f t="shared" si="12"/>
        <v>270034.42670993146</v>
      </c>
      <c r="AG12" s="6">
        <f t="shared" si="12"/>
        <v>270034.42670993146</v>
      </c>
      <c r="AH12" s="6">
        <f t="shared" si="12"/>
        <v>270034.42670993146</v>
      </c>
      <c r="AI12" s="6">
        <f t="shared" si="12"/>
        <v>270034.42670993146</v>
      </c>
      <c r="AJ12" s="6">
        <f t="shared" si="12"/>
        <v>270034.42670993146</v>
      </c>
      <c r="AK12" s="6">
        <f t="shared" si="12"/>
        <v>270034.42670993146</v>
      </c>
      <c r="AL12" s="6">
        <f t="shared" si="12"/>
        <v>270034.42670993146</v>
      </c>
      <c r="AM12" s="6">
        <f t="shared" si="12"/>
        <v>270034.42670993146</v>
      </c>
      <c r="AN12" s="6">
        <f t="shared" si="12"/>
        <v>270034.42670993146</v>
      </c>
      <c r="AO12" s="6">
        <f t="shared" si="12"/>
        <v>270034.42670993146</v>
      </c>
      <c r="AP12" s="6">
        <f t="shared" si="12"/>
        <v>270034.42670993146</v>
      </c>
      <c r="AQ12" s="6">
        <f t="shared" si="12"/>
        <v>270034.42670993146</v>
      </c>
      <c r="AR12" s="6">
        <f t="shared" si="12"/>
        <v>270034.42670993146</v>
      </c>
      <c r="AS12" s="6">
        <f t="shared" si="12"/>
        <v>270034.42670993146</v>
      </c>
      <c r="AT12" s="6">
        <f t="shared" si="12"/>
        <v>270034.42670993146</v>
      </c>
      <c r="AU12" s="6">
        <f t="shared" si="12"/>
        <v>270034.42670993146</v>
      </c>
      <c r="AV12" s="6">
        <f t="shared" si="12"/>
        <v>270034.42670993146</v>
      </c>
      <c r="AW12" s="6">
        <f t="shared" si="12"/>
        <v>270034.42670993146</v>
      </c>
      <c r="AX12" s="6">
        <f t="shared" si="12"/>
        <v>270034.42670993146</v>
      </c>
      <c r="AY12" s="6">
        <f t="shared" si="12"/>
        <v>270034.42670993146</v>
      </c>
      <c r="AZ12" s="6">
        <f t="shared" si="12"/>
        <v>270034.42670993146</v>
      </c>
      <c r="BA12" s="6">
        <f t="shared" si="12"/>
        <v>270034.42670993146</v>
      </c>
      <c r="BB12" s="6">
        <f t="shared" si="12"/>
        <v>270034.42670993146</v>
      </c>
      <c r="BC12" s="6">
        <f t="shared" si="12"/>
        <v>270034.42670993146</v>
      </c>
      <c r="BD12" s="6">
        <f t="shared" si="12"/>
        <v>270034.42670993146</v>
      </c>
      <c r="BE12" s="6">
        <f t="shared" si="12"/>
        <v>270034.42670993146</v>
      </c>
      <c r="BF12" s="6">
        <f t="shared" si="12"/>
        <v>270034.42670993146</v>
      </c>
      <c r="BG12" s="6">
        <f t="shared" si="12"/>
        <v>270034.42670993146</v>
      </c>
      <c r="BH12" s="6">
        <f t="shared" si="12"/>
        <v>270034.42670993146</v>
      </c>
      <c r="BI12" s="6">
        <f t="shared" si="12"/>
        <v>270034.42670993146</v>
      </c>
      <c r="BJ12" s="6">
        <f t="shared" si="12"/>
        <v>270034.42670993146</v>
      </c>
      <c r="BK12" s="6">
        <f t="shared" si="12"/>
        <v>270034.42670993146</v>
      </c>
      <c r="BL12" s="6">
        <f t="shared" si="12"/>
        <v>270034.42670993146</v>
      </c>
      <c r="BM12" s="6">
        <f t="shared" si="12"/>
        <v>270034.42670993146</v>
      </c>
      <c r="BN12" s="6">
        <f t="shared" si="12"/>
        <v>270034.42670993146</v>
      </c>
      <c r="BO12" s="6">
        <f t="shared" si="12"/>
        <v>270034.42670993146</v>
      </c>
      <c r="BP12" s="6">
        <f t="shared" si="12"/>
        <v>270034.42670993146</v>
      </c>
      <c r="BQ12" s="6">
        <f t="shared" si="12"/>
        <v>270034.42670993146</v>
      </c>
      <c r="BR12" s="6">
        <f t="shared" si="12"/>
        <v>270034.42670993146</v>
      </c>
      <c r="BS12" s="6">
        <f t="shared" si="8"/>
        <v>270034.42670993146</v>
      </c>
      <c r="BT12" s="6">
        <f t="shared" si="1"/>
        <v>270034.42670993146</v>
      </c>
      <c r="BU12" s="6">
        <f t="shared" si="1"/>
        <v>270034.42670993146</v>
      </c>
      <c r="BV12" s="6">
        <f t="shared" si="1"/>
        <v>270034.42670993146</v>
      </c>
      <c r="BW12" s="6">
        <f t="shared" si="1"/>
        <v>270034.42670993146</v>
      </c>
      <c r="BX12" s="6">
        <f t="shared" si="1"/>
        <v>270034.42670993146</v>
      </c>
      <c r="BY12" s="6">
        <f t="shared" si="1"/>
        <v>270034.42670993146</v>
      </c>
    </row>
    <row r="13" spans="1:77" ht="12.75">
      <c r="A13" s="5">
        <v>7</v>
      </c>
      <c r="B13" s="4">
        <f t="shared" si="2"/>
        <v>12.5</v>
      </c>
      <c r="C13" s="4">
        <f t="shared" si="3"/>
        <v>162.5</v>
      </c>
      <c r="D13" s="7">
        <f t="shared" si="4"/>
        <v>6.3</v>
      </c>
      <c r="E13" s="6">
        <f t="shared" si="5"/>
        <v>26.993470977584366</v>
      </c>
      <c r="F13" s="6">
        <f t="shared" si="6"/>
        <v>10249.548622167275</v>
      </c>
      <c r="G13" s="6">
        <f aca="true" t="shared" si="13" ref="G13:BR13">IF(SQRT(($B13-G$2)^2+($C13-G$3)^2)&lt;F13-INT(F13/10^4)*10^4,SQRT(($B13-G$2)^2+($C13-G$3)^2)+G$1*10^4,F13)</f>
        <v>20214.723282515035</v>
      </c>
      <c r="H13" s="6">
        <f t="shared" si="13"/>
        <v>30141.029699476083</v>
      </c>
      <c r="I13" s="6">
        <f t="shared" si="13"/>
        <v>30141.029699476083</v>
      </c>
      <c r="J13" s="6">
        <f t="shared" si="13"/>
        <v>30141.029699476083</v>
      </c>
      <c r="K13" s="6">
        <f t="shared" si="13"/>
        <v>30141.029699476083</v>
      </c>
      <c r="L13" s="6">
        <f t="shared" si="13"/>
        <v>30141.029699476083</v>
      </c>
      <c r="M13" s="6">
        <f t="shared" si="13"/>
        <v>30141.029699476083</v>
      </c>
      <c r="N13" s="6">
        <f t="shared" si="13"/>
        <v>30141.029699476083</v>
      </c>
      <c r="O13" s="6">
        <f t="shared" si="13"/>
        <v>30141.029699476083</v>
      </c>
      <c r="P13" s="6">
        <f t="shared" si="13"/>
        <v>30141.029699476083</v>
      </c>
      <c r="Q13" s="6">
        <f t="shared" si="13"/>
        <v>30141.029699476083</v>
      </c>
      <c r="R13" s="6">
        <f t="shared" si="13"/>
        <v>130094.74756312085</v>
      </c>
      <c r="S13" s="6">
        <f t="shared" si="13"/>
        <v>130094.74756312085</v>
      </c>
      <c r="T13" s="6">
        <f t="shared" si="13"/>
        <v>130094.74756312085</v>
      </c>
      <c r="U13" s="6">
        <f t="shared" si="13"/>
        <v>130094.74756312085</v>
      </c>
      <c r="V13" s="6">
        <f t="shared" si="13"/>
        <v>130094.74756312085</v>
      </c>
      <c r="W13" s="6">
        <f t="shared" si="13"/>
        <v>130094.74756312085</v>
      </c>
      <c r="X13" s="6">
        <f t="shared" si="13"/>
        <v>130094.74756312085</v>
      </c>
      <c r="Y13" s="6">
        <f t="shared" si="13"/>
        <v>130094.74756312085</v>
      </c>
      <c r="Z13" s="6">
        <f t="shared" si="13"/>
        <v>210056.21874529985</v>
      </c>
      <c r="AA13" s="6">
        <f t="shared" si="13"/>
        <v>210056.21874529985</v>
      </c>
      <c r="AB13" s="6">
        <f t="shared" si="13"/>
        <v>210056.21874529985</v>
      </c>
      <c r="AC13" s="6">
        <f t="shared" si="13"/>
        <v>210056.21874529985</v>
      </c>
      <c r="AD13" s="6">
        <f t="shared" si="13"/>
        <v>210056.21874529985</v>
      </c>
      <c r="AE13" s="6">
        <f t="shared" si="13"/>
        <v>210056.21874529985</v>
      </c>
      <c r="AF13" s="6">
        <f t="shared" si="13"/>
        <v>270026.9934709776</v>
      </c>
      <c r="AG13" s="6">
        <f t="shared" si="13"/>
        <v>270026.9934709776</v>
      </c>
      <c r="AH13" s="6">
        <f t="shared" si="13"/>
        <v>270026.9934709776</v>
      </c>
      <c r="AI13" s="6">
        <f t="shared" si="13"/>
        <v>270026.9934709776</v>
      </c>
      <c r="AJ13" s="6">
        <f t="shared" si="13"/>
        <v>270026.9934709776</v>
      </c>
      <c r="AK13" s="6">
        <f t="shared" si="13"/>
        <v>270026.9934709776</v>
      </c>
      <c r="AL13" s="6">
        <f t="shared" si="13"/>
        <v>270026.9934709776</v>
      </c>
      <c r="AM13" s="6">
        <f t="shared" si="13"/>
        <v>270026.9934709776</v>
      </c>
      <c r="AN13" s="6">
        <f t="shared" si="13"/>
        <v>270026.9934709776</v>
      </c>
      <c r="AO13" s="6">
        <f t="shared" si="13"/>
        <v>270026.9934709776</v>
      </c>
      <c r="AP13" s="6">
        <f t="shared" si="13"/>
        <v>270026.9934709776</v>
      </c>
      <c r="AQ13" s="6">
        <f t="shared" si="13"/>
        <v>270026.9934709776</v>
      </c>
      <c r="AR13" s="6">
        <f t="shared" si="13"/>
        <v>270026.9934709776</v>
      </c>
      <c r="AS13" s="6">
        <f t="shared" si="13"/>
        <v>270026.9934709776</v>
      </c>
      <c r="AT13" s="6">
        <f t="shared" si="13"/>
        <v>270026.9934709776</v>
      </c>
      <c r="AU13" s="6">
        <f t="shared" si="13"/>
        <v>270026.9934709776</v>
      </c>
      <c r="AV13" s="6">
        <f t="shared" si="13"/>
        <v>270026.9934709776</v>
      </c>
      <c r="AW13" s="6">
        <f t="shared" si="13"/>
        <v>270026.9934709776</v>
      </c>
      <c r="AX13" s="6">
        <f t="shared" si="13"/>
        <v>270026.9934709776</v>
      </c>
      <c r="AY13" s="6">
        <f t="shared" si="13"/>
        <v>270026.9934709776</v>
      </c>
      <c r="AZ13" s="6">
        <f t="shared" si="13"/>
        <v>270026.9934709776</v>
      </c>
      <c r="BA13" s="6">
        <f t="shared" si="13"/>
        <v>270026.9934709776</v>
      </c>
      <c r="BB13" s="6">
        <f t="shared" si="13"/>
        <v>270026.9934709776</v>
      </c>
      <c r="BC13" s="6">
        <f t="shared" si="13"/>
        <v>270026.9934709776</v>
      </c>
      <c r="BD13" s="6">
        <f t="shared" si="13"/>
        <v>270026.9934709776</v>
      </c>
      <c r="BE13" s="6">
        <f t="shared" si="13"/>
        <v>270026.9934709776</v>
      </c>
      <c r="BF13" s="6">
        <f t="shared" si="13"/>
        <v>270026.9934709776</v>
      </c>
      <c r="BG13" s="6">
        <f t="shared" si="13"/>
        <v>270026.9934709776</v>
      </c>
      <c r="BH13" s="6">
        <f t="shared" si="13"/>
        <v>270026.9934709776</v>
      </c>
      <c r="BI13" s="6">
        <f t="shared" si="13"/>
        <v>270026.9934709776</v>
      </c>
      <c r="BJ13" s="6">
        <f t="shared" si="13"/>
        <v>270026.9934709776</v>
      </c>
      <c r="BK13" s="6">
        <f t="shared" si="13"/>
        <v>270026.9934709776</v>
      </c>
      <c r="BL13" s="6">
        <f t="shared" si="13"/>
        <v>270026.9934709776</v>
      </c>
      <c r="BM13" s="6">
        <f t="shared" si="13"/>
        <v>270026.9934709776</v>
      </c>
      <c r="BN13" s="6">
        <f t="shared" si="13"/>
        <v>270026.9934709776</v>
      </c>
      <c r="BO13" s="6">
        <f t="shared" si="13"/>
        <v>270026.9934709776</v>
      </c>
      <c r="BP13" s="6">
        <f t="shared" si="13"/>
        <v>270026.9934709776</v>
      </c>
      <c r="BQ13" s="6">
        <f t="shared" si="13"/>
        <v>270026.9934709776</v>
      </c>
      <c r="BR13" s="6">
        <f t="shared" si="13"/>
        <v>270026.9934709776</v>
      </c>
      <c r="BS13" s="6">
        <f t="shared" si="8"/>
        <v>270026.9934709776</v>
      </c>
      <c r="BT13" s="6">
        <f t="shared" si="1"/>
        <v>270026.9934709776</v>
      </c>
      <c r="BU13" s="6">
        <f t="shared" si="1"/>
        <v>270026.9934709776</v>
      </c>
      <c r="BV13" s="6">
        <f t="shared" si="1"/>
        <v>270026.9934709776</v>
      </c>
      <c r="BW13" s="6">
        <f t="shared" si="1"/>
        <v>270026.9934709776</v>
      </c>
      <c r="BX13" s="6">
        <f t="shared" si="1"/>
        <v>270026.9934709776</v>
      </c>
      <c r="BY13" s="6">
        <f t="shared" si="1"/>
        <v>270026.9934709776</v>
      </c>
    </row>
    <row r="14" spans="1:77" ht="12.75">
      <c r="A14" s="5">
        <v>8</v>
      </c>
      <c r="B14" s="4">
        <f t="shared" si="2"/>
        <v>12.5</v>
      </c>
      <c r="C14" s="4">
        <f t="shared" si="3"/>
        <v>187.5</v>
      </c>
      <c r="D14" s="7">
        <f t="shared" si="4"/>
        <v>6.6</v>
      </c>
      <c r="E14" s="6">
        <f t="shared" si="5"/>
        <v>17.65171002718853</v>
      </c>
      <c r="F14" s="6">
        <f t="shared" si="6"/>
        <v>10265.716653403639</v>
      </c>
      <c r="G14" s="6">
        <f aca="true" t="shared" si="14" ref="G14:BR14">IF(SQRT(($B14-G$2)^2+($C14-G$3)^2)&lt;F14-INT(F14/10^4)*10^4,SQRT(($B14-G$2)^2+($C14-G$3)^2)+G$1*10^4,F14)</f>
        <v>20233.289827375935</v>
      </c>
      <c r="H14" s="6">
        <f t="shared" si="14"/>
        <v>30165.94368607651</v>
      </c>
      <c r="I14" s="6">
        <f t="shared" si="14"/>
        <v>30165.94368607651</v>
      </c>
      <c r="J14" s="6">
        <f t="shared" si="14"/>
        <v>30165.94368607651</v>
      </c>
      <c r="K14" s="6">
        <f t="shared" si="14"/>
        <v>30165.94368607651</v>
      </c>
      <c r="L14" s="6">
        <f t="shared" si="14"/>
        <v>30165.94368607651</v>
      </c>
      <c r="M14" s="6">
        <f t="shared" si="14"/>
        <v>30165.94368607651</v>
      </c>
      <c r="N14" s="6">
        <f t="shared" si="14"/>
        <v>30165.94368607651</v>
      </c>
      <c r="O14" s="6">
        <f t="shared" si="14"/>
        <v>30165.94368607651</v>
      </c>
      <c r="P14" s="6">
        <f t="shared" si="14"/>
        <v>30165.94368607651</v>
      </c>
      <c r="Q14" s="6">
        <f t="shared" si="14"/>
        <v>30165.94368607651</v>
      </c>
      <c r="R14" s="6">
        <f t="shared" si="14"/>
        <v>130119.58202151454</v>
      </c>
      <c r="S14" s="6">
        <f t="shared" si="14"/>
        <v>130119.58202151454</v>
      </c>
      <c r="T14" s="6">
        <f t="shared" si="14"/>
        <v>130119.58202151454</v>
      </c>
      <c r="U14" s="6">
        <f t="shared" si="14"/>
        <v>130119.58202151454</v>
      </c>
      <c r="V14" s="6">
        <f t="shared" si="14"/>
        <v>130119.58202151454</v>
      </c>
      <c r="W14" s="6">
        <f t="shared" si="14"/>
        <v>130119.58202151454</v>
      </c>
      <c r="X14" s="6">
        <f t="shared" si="14"/>
        <v>130119.58202151454</v>
      </c>
      <c r="Y14" s="6">
        <f t="shared" si="14"/>
        <v>130119.58202151454</v>
      </c>
      <c r="Z14" s="6">
        <f t="shared" si="14"/>
        <v>210079.02019104818</v>
      </c>
      <c r="AA14" s="6">
        <f t="shared" si="14"/>
        <v>210079.02019104818</v>
      </c>
      <c r="AB14" s="6">
        <f t="shared" si="14"/>
        <v>210079.02019104818</v>
      </c>
      <c r="AC14" s="6">
        <f t="shared" si="14"/>
        <v>210079.02019104818</v>
      </c>
      <c r="AD14" s="6">
        <f t="shared" si="14"/>
        <v>210079.02019104818</v>
      </c>
      <c r="AE14" s="6">
        <f t="shared" si="14"/>
        <v>210079.02019104818</v>
      </c>
      <c r="AF14" s="6">
        <f t="shared" si="14"/>
        <v>270039.014056366</v>
      </c>
      <c r="AG14" s="6">
        <f t="shared" si="14"/>
        <v>270039.014056366</v>
      </c>
      <c r="AH14" s="6">
        <f t="shared" si="14"/>
        <v>270039.014056366</v>
      </c>
      <c r="AI14" s="6">
        <f t="shared" si="14"/>
        <v>270039.014056366</v>
      </c>
      <c r="AJ14" s="6">
        <f t="shared" si="14"/>
        <v>270039.014056366</v>
      </c>
      <c r="AK14" s="6">
        <f t="shared" si="14"/>
        <v>270039.014056366</v>
      </c>
      <c r="AL14" s="6">
        <f t="shared" si="14"/>
        <v>270039.014056366</v>
      </c>
      <c r="AM14" s="6">
        <f t="shared" si="14"/>
        <v>270039.014056366</v>
      </c>
      <c r="AN14" s="6">
        <f t="shared" si="14"/>
        <v>350017.6517100272</v>
      </c>
      <c r="AO14" s="6">
        <f t="shared" si="14"/>
        <v>350017.6517100272</v>
      </c>
      <c r="AP14" s="6">
        <f t="shared" si="14"/>
        <v>350017.6517100272</v>
      </c>
      <c r="AQ14" s="6">
        <f t="shared" si="14"/>
        <v>350017.6517100272</v>
      </c>
      <c r="AR14" s="6">
        <f t="shared" si="14"/>
        <v>350017.6517100272</v>
      </c>
      <c r="AS14" s="6">
        <f t="shared" si="14"/>
        <v>350017.6517100272</v>
      </c>
      <c r="AT14" s="6">
        <f t="shared" si="14"/>
        <v>350017.6517100272</v>
      </c>
      <c r="AU14" s="6">
        <f t="shared" si="14"/>
        <v>350017.6517100272</v>
      </c>
      <c r="AV14" s="6">
        <f t="shared" si="14"/>
        <v>350017.6517100272</v>
      </c>
      <c r="AW14" s="6">
        <f t="shared" si="14"/>
        <v>350017.6517100272</v>
      </c>
      <c r="AX14" s="6">
        <f t="shared" si="14"/>
        <v>350017.6517100272</v>
      </c>
      <c r="AY14" s="6">
        <f t="shared" si="14"/>
        <v>350017.6517100272</v>
      </c>
      <c r="AZ14" s="6">
        <f t="shared" si="14"/>
        <v>350017.6517100272</v>
      </c>
      <c r="BA14" s="6">
        <f t="shared" si="14"/>
        <v>350017.6517100272</v>
      </c>
      <c r="BB14" s="6">
        <f t="shared" si="14"/>
        <v>350017.6517100272</v>
      </c>
      <c r="BC14" s="6">
        <f t="shared" si="14"/>
        <v>350017.6517100272</v>
      </c>
      <c r="BD14" s="6">
        <f t="shared" si="14"/>
        <v>350017.6517100272</v>
      </c>
      <c r="BE14" s="6">
        <f t="shared" si="14"/>
        <v>350017.6517100272</v>
      </c>
      <c r="BF14" s="6">
        <f t="shared" si="14"/>
        <v>350017.6517100272</v>
      </c>
      <c r="BG14" s="6">
        <f t="shared" si="14"/>
        <v>350017.6517100272</v>
      </c>
      <c r="BH14" s="6">
        <f t="shared" si="14"/>
        <v>350017.6517100272</v>
      </c>
      <c r="BI14" s="6">
        <f t="shared" si="14"/>
        <v>350017.6517100272</v>
      </c>
      <c r="BJ14" s="6">
        <f t="shared" si="14"/>
        <v>350017.6517100272</v>
      </c>
      <c r="BK14" s="6">
        <f t="shared" si="14"/>
        <v>350017.6517100272</v>
      </c>
      <c r="BL14" s="6">
        <f t="shared" si="14"/>
        <v>350017.6517100272</v>
      </c>
      <c r="BM14" s="6">
        <f t="shared" si="14"/>
        <v>350017.6517100272</v>
      </c>
      <c r="BN14" s="6">
        <f t="shared" si="14"/>
        <v>350017.6517100272</v>
      </c>
      <c r="BO14" s="6">
        <f t="shared" si="14"/>
        <v>350017.6517100272</v>
      </c>
      <c r="BP14" s="6">
        <f t="shared" si="14"/>
        <v>350017.6517100272</v>
      </c>
      <c r="BQ14" s="6">
        <f t="shared" si="14"/>
        <v>350017.6517100272</v>
      </c>
      <c r="BR14" s="6">
        <f t="shared" si="14"/>
        <v>350017.6517100272</v>
      </c>
      <c r="BS14" s="6">
        <f t="shared" si="8"/>
        <v>350017.6517100272</v>
      </c>
      <c r="BT14" s="6">
        <f t="shared" si="1"/>
        <v>350017.6517100272</v>
      </c>
      <c r="BU14" s="6">
        <f t="shared" si="1"/>
        <v>350017.6517100272</v>
      </c>
      <c r="BV14" s="6">
        <f t="shared" si="1"/>
        <v>350017.6517100272</v>
      </c>
      <c r="BW14" s="6">
        <f t="shared" si="1"/>
        <v>350017.6517100272</v>
      </c>
      <c r="BX14" s="6">
        <f t="shared" si="1"/>
        <v>350017.6517100272</v>
      </c>
      <c r="BY14" s="6">
        <f t="shared" si="1"/>
        <v>350017.6517100272</v>
      </c>
    </row>
    <row r="15" spans="1:77" ht="12.75">
      <c r="A15" s="5">
        <v>9</v>
      </c>
      <c r="B15" s="4">
        <f t="shared" si="2"/>
        <v>12.5</v>
      </c>
      <c r="C15" s="4">
        <f t="shared" si="3"/>
        <v>212.5</v>
      </c>
      <c r="D15" s="7">
        <f t="shared" si="4"/>
        <v>6.6</v>
      </c>
      <c r="E15" s="6">
        <f t="shared" si="5"/>
        <v>8.323426141811069</v>
      </c>
      <c r="F15" s="6">
        <f t="shared" si="6"/>
        <v>10283.171617515727</v>
      </c>
      <c r="G15" s="6">
        <f aca="true" t="shared" si="15" ref="G15:BR15">IF(SQRT(($B15-G$2)^2+($C15-G$3)^2)&lt;F15-INT(F15/10^4)*10^4,SQRT(($B15-G$2)^2+($C15-G$3)^2)+G$1*10^4,F15)</f>
        <v>20252.966794382497</v>
      </c>
      <c r="H15" s="6">
        <f t="shared" si="15"/>
        <v>30190.880165975945</v>
      </c>
      <c r="I15" s="6">
        <f t="shared" si="15"/>
        <v>30190.880165975945</v>
      </c>
      <c r="J15" s="6">
        <f t="shared" si="15"/>
        <v>30190.880165975945</v>
      </c>
      <c r="K15" s="6">
        <f t="shared" si="15"/>
        <v>30190.880165975945</v>
      </c>
      <c r="L15" s="6">
        <f t="shared" si="15"/>
        <v>30190.880165975945</v>
      </c>
      <c r="M15" s="6">
        <f t="shared" si="15"/>
        <v>30190.880165975945</v>
      </c>
      <c r="N15" s="6">
        <f t="shared" si="15"/>
        <v>30190.880165975945</v>
      </c>
      <c r="O15" s="6">
        <f t="shared" si="15"/>
        <v>30190.880165975945</v>
      </c>
      <c r="P15" s="6">
        <f t="shared" si="15"/>
        <v>30190.880165975945</v>
      </c>
      <c r="Q15" s="6">
        <f t="shared" si="15"/>
        <v>30190.880165975945</v>
      </c>
      <c r="R15" s="6">
        <f t="shared" si="15"/>
        <v>130144.47359281774</v>
      </c>
      <c r="S15" s="6">
        <f t="shared" si="15"/>
        <v>130144.47359281774</v>
      </c>
      <c r="T15" s="6">
        <f t="shared" si="15"/>
        <v>130144.47359281774</v>
      </c>
      <c r="U15" s="6">
        <f t="shared" si="15"/>
        <v>130144.47359281774</v>
      </c>
      <c r="V15" s="6">
        <f t="shared" si="15"/>
        <v>130144.47359281774</v>
      </c>
      <c r="W15" s="6">
        <f t="shared" si="15"/>
        <v>130144.47359281774</v>
      </c>
      <c r="X15" s="6">
        <f t="shared" si="15"/>
        <v>130144.47359281774</v>
      </c>
      <c r="Y15" s="6">
        <f t="shared" si="15"/>
        <v>130144.47359281774</v>
      </c>
      <c r="Z15" s="6">
        <f t="shared" si="15"/>
        <v>210102.84859679884</v>
      </c>
      <c r="AA15" s="6">
        <f t="shared" si="15"/>
        <v>210102.84859679884</v>
      </c>
      <c r="AB15" s="6">
        <f t="shared" si="15"/>
        <v>210102.84859679884</v>
      </c>
      <c r="AC15" s="6">
        <f t="shared" si="15"/>
        <v>210102.84859679884</v>
      </c>
      <c r="AD15" s="6">
        <f t="shared" si="15"/>
        <v>210102.84859679884</v>
      </c>
      <c r="AE15" s="6">
        <f t="shared" si="15"/>
        <v>210102.84859679884</v>
      </c>
      <c r="AF15" s="6">
        <f t="shared" si="15"/>
        <v>270059.7121906552</v>
      </c>
      <c r="AG15" s="6">
        <f t="shared" si="15"/>
        <v>270059.7121906552</v>
      </c>
      <c r="AH15" s="6">
        <f t="shared" si="15"/>
        <v>270059.7121906552</v>
      </c>
      <c r="AI15" s="6">
        <f t="shared" si="15"/>
        <v>270059.7121906552</v>
      </c>
      <c r="AJ15" s="6">
        <f t="shared" si="15"/>
        <v>270059.7121906552</v>
      </c>
      <c r="AK15" s="6">
        <f t="shared" si="15"/>
        <v>270059.7121906552</v>
      </c>
      <c r="AL15" s="6">
        <f t="shared" si="15"/>
        <v>270059.7121906552</v>
      </c>
      <c r="AM15" s="6">
        <f t="shared" si="15"/>
        <v>270059.7121906552</v>
      </c>
      <c r="AN15" s="6">
        <f t="shared" si="15"/>
        <v>350008.3234261418</v>
      </c>
      <c r="AO15" s="6">
        <f t="shared" si="15"/>
        <v>350008.3234261418</v>
      </c>
      <c r="AP15" s="6">
        <f t="shared" si="15"/>
        <v>350008.3234261418</v>
      </c>
      <c r="AQ15" s="6">
        <f t="shared" si="15"/>
        <v>350008.3234261418</v>
      </c>
      <c r="AR15" s="6">
        <f t="shared" si="15"/>
        <v>350008.3234261418</v>
      </c>
      <c r="AS15" s="6">
        <f t="shared" si="15"/>
        <v>350008.3234261418</v>
      </c>
      <c r="AT15" s="6">
        <f t="shared" si="15"/>
        <v>350008.3234261418</v>
      </c>
      <c r="AU15" s="6">
        <f t="shared" si="15"/>
        <v>350008.3234261418</v>
      </c>
      <c r="AV15" s="6">
        <f t="shared" si="15"/>
        <v>350008.3234261418</v>
      </c>
      <c r="AW15" s="6">
        <f t="shared" si="15"/>
        <v>350008.3234261418</v>
      </c>
      <c r="AX15" s="6">
        <f t="shared" si="15"/>
        <v>350008.3234261418</v>
      </c>
      <c r="AY15" s="6">
        <f t="shared" si="15"/>
        <v>350008.3234261418</v>
      </c>
      <c r="AZ15" s="6">
        <f t="shared" si="15"/>
        <v>350008.3234261418</v>
      </c>
      <c r="BA15" s="6">
        <f t="shared" si="15"/>
        <v>350008.3234261418</v>
      </c>
      <c r="BB15" s="6">
        <f t="shared" si="15"/>
        <v>350008.3234261418</v>
      </c>
      <c r="BC15" s="6">
        <f t="shared" si="15"/>
        <v>350008.3234261418</v>
      </c>
      <c r="BD15" s="6">
        <f t="shared" si="15"/>
        <v>350008.3234261418</v>
      </c>
      <c r="BE15" s="6">
        <f t="shared" si="15"/>
        <v>350008.3234261418</v>
      </c>
      <c r="BF15" s="6">
        <f t="shared" si="15"/>
        <v>350008.3234261418</v>
      </c>
      <c r="BG15" s="6">
        <f t="shared" si="15"/>
        <v>350008.3234261418</v>
      </c>
      <c r="BH15" s="6">
        <f t="shared" si="15"/>
        <v>350008.3234261418</v>
      </c>
      <c r="BI15" s="6">
        <f t="shared" si="15"/>
        <v>350008.3234261418</v>
      </c>
      <c r="BJ15" s="6">
        <f t="shared" si="15"/>
        <v>350008.3234261418</v>
      </c>
      <c r="BK15" s="6">
        <f t="shared" si="15"/>
        <v>350008.3234261418</v>
      </c>
      <c r="BL15" s="6">
        <f t="shared" si="15"/>
        <v>350008.3234261418</v>
      </c>
      <c r="BM15" s="6">
        <f t="shared" si="15"/>
        <v>350008.3234261418</v>
      </c>
      <c r="BN15" s="6">
        <f t="shared" si="15"/>
        <v>350008.3234261418</v>
      </c>
      <c r="BO15" s="6">
        <f t="shared" si="15"/>
        <v>350008.3234261418</v>
      </c>
      <c r="BP15" s="6">
        <f t="shared" si="15"/>
        <v>350008.3234261418</v>
      </c>
      <c r="BQ15" s="6">
        <f t="shared" si="15"/>
        <v>350008.3234261418</v>
      </c>
      <c r="BR15" s="6">
        <f t="shared" si="15"/>
        <v>350008.3234261418</v>
      </c>
      <c r="BS15" s="6">
        <f t="shared" si="8"/>
        <v>350008.3234261418</v>
      </c>
      <c r="BT15" s="6">
        <f t="shared" si="1"/>
        <v>350008.3234261418</v>
      </c>
      <c r="BU15" s="6">
        <f t="shared" si="1"/>
        <v>350008.3234261418</v>
      </c>
      <c r="BV15" s="6">
        <f t="shared" si="1"/>
        <v>350008.3234261418</v>
      </c>
      <c r="BW15" s="6">
        <f t="shared" si="1"/>
        <v>350008.3234261418</v>
      </c>
      <c r="BX15" s="6">
        <f t="shared" si="1"/>
        <v>350008.3234261418</v>
      </c>
      <c r="BY15" s="6">
        <f t="shared" si="1"/>
        <v>350008.3234261418</v>
      </c>
    </row>
    <row r="16" spans="1:77" ht="12.75">
      <c r="A16" s="5">
        <v>10</v>
      </c>
      <c r="B16" s="4">
        <f t="shared" si="2"/>
        <v>12.5</v>
      </c>
      <c r="C16" s="4">
        <f t="shared" si="3"/>
        <v>237.5</v>
      </c>
      <c r="D16" s="7">
        <f t="shared" si="4"/>
        <v>6.3</v>
      </c>
      <c r="E16" s="6">
        <f t="shared" si="5"/>
        <v>17.488960321294144</v>
      </c>
      <c r="F16" s="6">
        <f t="shared" si="6"/>
        <v>10301.690221977638</v>
      </c>
      <c r="G16" s="6">
        <f aca="true" t="shared" si="16" ref="G16:BR16">IF(SQRT(($B16-G$2)^2+($C16-G$3)^2)&lt;F16-INT(F16/10^4)*10^4,SQRT(($B16-G$2)^2+($C16-G$3)^2)+G$1*10^4,F16)</f>
        <v>20273.514633179322</v>
      </c>
      <c r="H16" s="6">
        <f t="shared" si="16"/>
        <v>30215.83134289845</v>
      </c>
      <c r="I16" s="6">
        <f t="shared" si="16"/>
        <v>30215.83134289845</v>
      </c>
      <c r="J16" s="6">
        <f t="shared" si="16"/>
        <v>30215.83134289845</v>
      </c>
      <c r="K16" s="6">
        <f t="shared" si="16"/>
        <v>30215.83134289845</v>
      </c>
      <c r="L16" s="6">
        <f t="shared" si="16"/>
        <v>30215.83134289845</v>
      </c>
      <c r="M16" s="6">
        <f t="shared" si="16"/>
        <v>30215.83134289845</v>
      </c>
      <c r="N16" s="6">
        <f t="shared" si="16"/>
        <v>30215.83134289845</v>
      </c>
      <c r="O16" s="6">
        <f t="shared" si="16"/>
        <v>30215.83134289845</v>
      </c>
      <c r="P16" s="6">
        <f t="shared" si="16"/>
        <v>30215.83134289845</v>
      </c>
      <c r="Q16" s="6">
        <f t="shared" si="16"/>
        <v>30215.83134289845</v>
      </c>
      <c r="R16" s="6">
        <f t="shared" si="16"/>
        <v>130169.39710202313</v>
      </c>
      <c r="S16" s="6">
        <f t="shared" si="16"/>
        <v>130169.39710202313</v>
      </c>
      <c r="T16" s="6">
        <f t="shared" si="16"/>
        <v>130169.39710202313</v>
      </c>
      <c r="U16" s="6">
        <f t="shared" si="16"/>
        <v>130169.39710202313</v>
      </c>
      <c r="V16" s="6">
        <f t="shared" si="16"/>
        <v>130169.39710202313</v>
      </c>
      <c r="W16" s="6">
        <f t="shared" si="16"/>
        <v>130169.39710202313</v>
      </c>
      <c r="X16" s="6">
        <f t="shared" si="16"/>
        <v>130169.39710202313</v>
      </c>
      <c r="Y16" s="6">
        <f t="shared" si="16"/>
        <v>130169.39710202313</v>
      </c>
      <c r="Z16" s="6">
        <f t="shared" si="16"/>
        <v>210127.12779843016</v>
      </c>
      <c r="AA16" s="6">
        <f t="shared" si="16"/>
        <v>210127.12779843016</v>
      </c>
      <c r="AB16" s="6">
        <f t="shared" si="16"/>
        <v>210127.12779843016</v>
      </c>
      <c r="AC16" s="6">
        <f t="shared" si="16"/>
        <v>210127.12779843016</v>
      </c>
      <c r="AD16" s="6">
        <f t="shared" si="16"/>
        <v>210127.12779843016</v>
      </c>
      <c r="AE16" s="6">
        <f t="shared" si="16"/>
        <v>210127.12779843016</v>
      </c>
      <c r="AF16" s="6">
        <f t="shared" si="16"/>
        <v>270082.819048724</v>
      </c>
      <c r="AG16" s="6">
        <f t="shared" si="16"/>
        <v>270082.819048724</v>
      </c>
      <c r="AH16" s="6">
        <f t="shared" si="16"/>
        <v>270082.819048724</v>
      </c>
      <c r="AI16" s="6">
        <f t="shared" si="16"/>
        <v>270082.819048724</v>
      </c>
      <c r="AJ16" s="6">
        <f t="shared" si="16"/>
        <v>270082.819048724</v>
      </c>
      <c r="AK16" s="6">
        <f t="shared" si="16"/>
        <v>270082.819048724</v>
      </c>
      <c r="AL16" s="6">
        <f t="shared" si="16"/>
        <v>270082.819048724</v>
      </c>
      <c r="AM16" s="6">
        <f t="shared" si="16"/>
        <v>270082.819048724</v>
      </c>
      <c r="AN16" s="6">
        <f t="shared" si="16"/>
        <v>350032.8173121781</v>
      </c>
      <c r="AO16" s="6">
        <f t="shared" si="16"/>
        <v>350032.8173121781</v>
      </c>
      <c r="AP16" s="6">
        <f t="shared" si="16"/>
        <v>350032.8173121781</v>
      </c>
      <c r="AQ16" s="6">
        <f t="shared" si="16"/>
        <v>350032.8173121781</v>
      </c>
      <c r="AR16" s="6">
        <f t="shared" si="16"/>
        <v>350032.8173121781</v>
      </c>
      <c r="AS16" s="6">
        <f t="shared" si="16"/>
        <v>350032.8173121781</v>
      </c>
      <c r="AT16" s="6">
        <f t="shared" si="16"/>
        <v>350032.8173121781</v>
      </c>
      <c r="AU16" s="6">
        <f t="shared" si="16"/>
        <v>350032.8173121781</v>
      </c>
      <c r="AV16" s="6">
        <f t="shared" si="16"/>
        <v>350032.8173121781</v>
      </c>
      <c r="AW16" s="6">
        <f t="shared" si="16"/>
        <v>350032.8173121781</v>
      </c>
      <c r="AX16" s="6">
        <f t="shared" si="16"/>
        <v>350032.8173121781</v>
      </c>
      <c r="AY16" s="6">
        <f t="shared" si="16"/>
        <v>350032.8173121781</v>
      </c>
      <c r="AZ16" s="6">
        <f t="shared" si="16"/>
        <v>350032.8173121781</v>
      </c>
      <c r="BA16" s="6">
        <f t="shared" si="16"/>
        <v>480017.4889603213</v>
      </c>
      <c r="BB16" s="6">
        <f t="shared" si="16"/>
        <v>480017.4889603213</v>
      </c>
      <c r="BC16" s="6">
        <f t="shared" si="16"/>
        <v>480017.4889603213</v>
      </c>
      <c r="BD16" s="6">
        <f t="shared" si="16"/>
        <v>480017.4889603213</v>
      </c>
      <c r="BE16" s="6">
        <f t="shared" si="16"/>
        <v>480017.4889603213</v>
      </c>
      <c r="BF16" s="6">
        <f t="shared" si="16"/>
        <v>480017.4889603213</v>
      </c>
      <c r="BG16" s="6">
        <f t="shared" si="16"/>
        <v>480017.4889603213</v>
      </c>
      <c r="BH16" s="6">
        <f t="shared" si="16"/>
        <v>480017.4889603213</v>
      </c>
      <c r="BI16" s="6">
        <f t="shared" si="16"/>
        <v>480017.4889603213</v>
      </c>
      <c r="BJ16" s="6">
        <f t="shared" si="16"/>
        <v>480017.4889603213</v>
      </c>
      <c r="BK16" s="6">
        <f t="shared" si="16"/>
        <v>480017.4889603213</v>
      </c>
      <c r="BL16" s="6">
        <f t="shared" si="16"/>
        <v>480017.4889603213</v>
      </c>
      <c r="BM16" s="6">
        <f t="shared" si="16"/>
        <v>480017.4889603213</v>
      </c>
      <c r="BN16" s="6">
        <f t="shared" si="16"/>
        <v>480017.4889603213</v>
      </c>
      <c r="BO16" s="6">
        <f t="shared" si="16"/>
        <v>480017.4889603213</v>
      </c>
      <c r="BP16" s="6">
        <f t="shared" si="16"/>
        <v>480017.4889603213</v>
      </c>
      <c r="BQ16" s="6">
        <f t="shared" si="16"/>
        <v>480017.4889603213</v>
      </c>
      <c r="BR16" s="6">
        <f t="shared" si="16"/>
        <v>480017.4889603213</v>
      </c>
      <c r="BS16" s="6">
        <f t="shared" si="8"/>
        <v>480017.4889603213</v>
      </c>
      <c r="BT16" s="6">
        <f t="shared" si="1"/>
        <v>480017.4889603213</v>
      </c>
      <c r="BU16" s="6">
        <f t="shared" si="1"/>
        <v>480017.4889603213</v>
      </c>
      <c r="BV16" s="6">
        <f t="shared" si="1"/>
        <v>480017.4889603213</v>
      </c>
      <c r="BW16" s="6">
        <f t="shared" si="1"/>
        <v>480017.4889603213</v>
      </c>
      <c r="BX16" s="6">
        <f t="shared" si="1"/>
        <v>480017.4889603213</v>
      </c>
      <c r="BY16" s="6">
        <f t="shared" si="1"/>
        <v>480017.4889603213</v>
      </c>
    </row>
    <row r="17" spans="1:77" ht="12.75">
      <c r="A17" s="5">
        <v>11</v>
      </c>
      <c r="B17" s="4">
        <f t="shared" si="2"/>
        <v>12.5</v>
      </c>
      <c r="C17" s="4">
        <f t="shared" si="3"/>
        <v>262.5</v>
      </c>
      <c r="D17" s="7">
        <f t="shared" si="4"/>
        <v>6.3</v>
      </c>
      <c r="E17" s="6">
        <f t="shared" si="5"/>
        <v>15.93531258177245</v>
      </c>
      <c r="F17" s="6">
        <f t="shared" si="6"/>
        <v>10321.088484856371</v>
      </c>
      <c r="G17" s="6">
        <f aca="true" t="shared" si="17" ref="G17:BR17">IF(SQRT(($B17-G$2)^2+($C17-G$3)^2)&lt;F17-INT(F17/10^4)*10^4,SQRT(($B17-G$2)^2+($C17-G$3)^2)+G$1*10^4,F17)</f>
        <v>20294.751268133456</v>
      </c>
      <c r="H17" s="6">
        <f t="shared" si="17"/>
        <v>30240.79264812634</v>
      </c>
      <c r="I17" s="6">
        <f t="shared" si="17"/>
        <v>30240.79264812634</v>
      </c>
      <c r="J17" s="6">
        <f t="shared" si="17"/>
        <v>30240.79264812634</v>
      </c>
      <c r="K17" s="6">
        <f t="shared" si="17"/>
        <v>30240.79264812634</v>
      </c>
      <c r="L17" s="6">
        <f t="shared" si="17"/>
        <v>30240.79264812634</v>
      </c>
      <c r="M17" s="6">
        <f t="shared" si="17"/>
        <v>30240.79264812634</v>
      </c>
      <c r="N17" s="6">
        <f t="shared" si="17"/>
        <v>30240.79264812634</v>
      </c>
      <c r="O17" s="6">
        <f t="shared" si="17"/>
        <v>30240.79264812634</v>
      </c>
      <c r="P17" s="6">
        <f t="shared" si="17"/>
        <v>30240.79264812634</v>
      </c>
      <c r="Q17" s="6">
        <f t="shared" si="17"/>
        <v>30240.79264812634</v>
      </c>
      <c r="R17" s="6">
        <f t="shared" si="17"/>
        <v>130194.34026172153</v>
      </c>
      <c r="S17" s="6">
        <f t="shared" si="17"/>
        <v>130194.34026172153</v>
      </c>
      <c r="T17" s="6">
        <f t="shared" si="17"/>
        <v>130194.34026172153</v>
      </c>
      <c r="U17" s="6">
        <f t="shared" si="17"/>
        <v>130194.34026172153</v>
      </c>
      <c r="V17" s="6">
        <f t="shared" si="17"/>
        <v>130194.34026172153</v>
      </c>
      <c r="W17" s="6">
        <f t="shared" si="17"/>
        <v>130194.34026172153</v>
      </c>
      <c r="X17" s="6">
        <f t="shared" si="17"/>
        <v>130194.34026172153</v>
      </c>
      <c r="Y17" s="6">
        <f t="shared" si="17"/>
        <v>130194.34026172153</v>
      </c>
      <c r="Z17" s="6">
        <f t="shared" si="17"/>
        <v>210151.64142047573</v>
      </c>
      <c r="AA17" s="6">
        <f t="shared" si="17"/>
        <v>210151.64142047573</v>
      </c>
      <c r="AB17" s="6">
        <f t="shared" si="17"/>
        <v>210151.64142047573</v>
      </c>
      <c r="AC17" s="6">
        <f t="shared" si="17"/>
        <v>210151.64142047573</v>
      </c>
      <c r="AD17" s="6">
        <f t="shared" si="17"/>
        <v>210151.64142047573</v>
      </c>
      <c r="AE17" s="6">
        <f t="shared" si="17"/>
        <v>210151.64142047573</v>
      </c>
      <c r="AF17" s="6">
        <f t="shared" si="17"/>
        <v>270106.7822267527</v>
      </c>
      <c r="AG17" s="6">
        <f t="shared" si="17"/>
        <v>270106.7822267527</v>
      </c>
      <c r="AH17" s="6">
        <f t="shared" si="17"/>
        <v>270106.7822267527</v>
      </c>
      <c r="AI17" s="6">
        <f t="shared" si="17"/>
        <v>270106.7822267527</v>
      </c>
      <c r="AJ17" s="6">
        <f t="shared" si="17"/>
        <v>270106.7822267527</v>
      </c>
      <c r="AK17" s="6">
        <f t="shared" si="17"/>
        <v>270106.7822267527</v>
      </c>
      <c r="AL17" s="6">
        <f t="shared" si="17"/>
        <v>270106.7822267527</v>
      </c>
      <c r="AM17" s="6">
        <f t="shared" si="17"/>
        <v>270106.7822267527</v>
      </c>
      <c r="AN17" s="6">
        <f t="shared" si="17"/>
        <v>350057.74662357615</v>
      </c>
      <c r="AO17" s="6">
        <f t="shared" si="17"/>
        <v>350057.74662357615</v>
      </c>
      <c r="AP17" s="6">
        <f t="shared" si="17"/>
        <v>350057.74662357615</v>
      </c>
      <c r="AQ17" s="6">
        <f t="shared" si="17"/>
        <v>350057.74662357615</v>
      </c>
      <c r="AR17" s="6">
        <f t="shared" si="17"/>
        <v>350057.74662357615</v>
      </c>
      <c r="AS17" s="6">
        <f t="shared" si="17"/>
        <v>350057.74662357615</v>
      </c>
      <c r="AT17" s="6">
        <f t="shared" si="17"/>
        <v>350057.74662357615</v>
      </c>
      <c r="AU17" s="6">
        <f t="shared" si="17"/>
        <v>350057.74662357615</v>
      </c>
      <c r="AV17" s="6">
        <f t="shared" si="17"/>
        <v>350057.74662357615</v>
      </c>
      <c r="AW17" s="6">
        <f t="shared" si="17"/>
        <v>350057.74662357615</v>
      </c>
      <c r="AX17" s="6">
        <f t="shared" si="17"/>
        <v>350057.74662357615</v>
      </c>
      <c r="AY17" s="6">
        <f t="shared" si="17"/>
        <v>350057.74662357615</v>
      </c>
      <c r="AZ17" s="6">
        <f t="shared" si="17"/>
        <v>350057.74662357615</v>
      </c>
      <c r="BA17" s="6">
        <f t="shared" si="17"/>
        <v>480015.9353125818</v>
      </c>
      <c r="BB17" s="6">
        <f t="shared" si="17"/>
        <v>480015.9353125818</v>
      </c>
      <c r="BC17" s="6">
        <f t="shared" si="17"/>
        <v>480015.9353125818</v>
      </c>
      <c r="BD17" s="6">
        <f t="shared" si="17"/>
        <v>480015.9353125818</v>
      </c>
      <c r="BE17" s="6">
        <f t="shared" si="17"/>
        <v>480015.9353125818</v>
      </c>
      <c r="BF17" s="6">
        <f t="shared" si="17"/>
        <v>480015.9353125818</v>
      </c>
      <c r="BG17" s="6">
        <f t="shared" si="17"/>
        <v>480015.9353125818</v>
      </c>
      <c r="BH17" s="6">
        <f t="shared" si="17"/>
        <v>480015.9353125818</v>
      </c>
      <c r="BI17" s="6">
        <f t="shared" si="17"/>
        <v>480015.9353125818</v>
      </c>
      <c r="BJ17" s="6">
        <f t="shared" si="17"/>
        <v>480015.9353125818</v>
      </c>
      <c r="BK17" s="6">
        <f t="shared" si="17"/>
        <v>480015.9353125818</v>
      </c>
      <c r="BL17" s="6">
        <f t="shared" si="17"/>
        <v>480015.9353125818</v>
      </c>
      <c r="BM17" s="6">
        <f t="shared" si="17"/>
        <v>480015.9353125818</v>
      </c>
      <c r="BN17" s="6">
        <f t="shared" si="17"/>
        <v>480015.9353125818</v>
      </c>
      <c r="BO17" s="6">
        <f t="shared" si="17"/>
        <v>480015.9353125818</v>
      </c>
      <c r="BP17" s="6">
        <f t="shared" si="17"/>
        <v>480015.9353125818</v>
      </c>
      <c r="BQ17" s="6">
        <f t="shared" si="17"/>
        <v>480015.9353125818</v>
      </c>
      <c r="BR17" s="6">
        <f t="shared" si="17"/>
        <v>480015.9353125818</v>
      </c>
      <c r="BS17" s="6">
        <f t="shared" si="8"/>
        <v>480015.9353125818</v>
      </c>
      <c r="BT17" s="6">
        <f aca="true" t="shared" si="18" ref="BT17:BY26">IF(SQRT(($B17-BT$2)^2+($C17-BT$3)^2)&lt;BS17-INT(BS17/10^4)*10^4,SQRT(($B17-BT$2)^2+($C17-BT$3)^2)+BT$1*10^4,BS17)</f>
        <v>480015.9353125818</v>
      </c>
      <c r="BU17" s="6">
        <f t="shared" si="18"/>
        <v>480015.9353125818</v>
      </c>
      <c r="BV17" s="6">
        <f t="shared" si="18"/>
        <v>480015.9353125818</v>
      </c>
      <c r="BW17" s="6">
        <f t="shared" si="18"/>
        <v>480015.9353125818</v>
      </c>
      <c r="BX17" s="6">
        <f t="shared" si="18"/>
        <v>480015.9353125818</v>
      </c>
      <c r="BY17" s="6">
        <f t="shared" si="18"/>
        <v>480015.9353125818</v>
      </c>
    </row>
    <row r="18" spans="1:77" ht="12.75">
      <c r="A18" s="5">
        <v>12</v>
      </c>
      <c r="B18" s="4">
        <f t="shared" si="2"/>
        <v>12.5</v>
      </c>
      <c r="C18" s="4">
        <f t="shared" si="3"/>
        <v>287.5</v>
      </c>
      <c r="D18" s="7">
        <f t="shared" si="4"/>
        <v>6.4</v>
      </c>
      <c r="E18" s="6">
        <f t="shared" si="5"/>
        <v>27.624662424670532</v>
      </c>
      <c r="F18" s="6">
        <f t="shared" si="6"/>
        <v>10341.216412527012</v>
      </c>
      <c r="G18" s="6">
        <f aca="true" t="shared" si="19" ref="G18:BR18">IF(SQRT(($B18-G$2)^2+($C18-G$3)^2)&lt;F18-INT(F18/10^4)*10^4,SQRT(($B18-G$2)^2+($C18-G$3)^2)+G$1*10^4,F18)</f>
        <v>20316.538094973326</v>
      </c>
      <c r="H18" s="6">
        <f t="shared" si="19"/>
        <v>30265.761227808045</v>
      </c>
      <c r="I18" s="6">
        <f t="shared" si="19"/>
        <v>30265.761227808045</v>
      </c>
      <c r="J18" s="6">
        <f t="shared" si="19"/>
        <v>30265.761227808045</v>
      </c>
      <c r="K18" s="6">
        <f t="shared" si="19"/>
        <v>30265.761227808045</v>
      </c>
      <c r="L18" s="6">
        <f t="shared" si="19"/>
        <v>30265.761227808045</v>
      </c>
      <c r="M18" s="6">
        <f t="shared" si="19"/>
        <v>30265.761227808045</v>
      </c>
      <c r="N18" s="6">
        <f t="shared" si="19"/>
        <v>30265.761227808045</v>
      </c>
      <c r="O18" s="6">
        <f t="shared" si="19"/>
        <v>30265.761227808045</v>
      </c>
      <c r="P18" s="6">
        <f t="shared" si="19"/>
        <v>30265.761227808045</v>
      </c>
      <c r="Q18" s="6">
        <f t="shared" si="19"/>
        <v>30265.761227808045</v>
      </c>
      <c r="R18" s="6">
        <f t="shared" si="19"/>
        <v>130219.29636676918</v>
      </c>
      <c r="S18" s="6">
        <f t="shared" si="19"/>
        <v>130219.29636676918</v>
      </c>
      <c r="T18" s="6">
        <f t="shared" si="19"/>
        <v>130219.29636676918</v>
      </c>
      <c r="U18" s="6">
        <f t="shared" si="19"/>
        <v>130219.29636676918</v>
      </c>
      <c r="V18" s="6">
        <f t="shared" si="19"/>
        <v>130219.29636676918</v>
      </c>
      <c r="W18" s="6">
        <f t="shared" si="19"/>
        <v>130219.29636676918</v>
      </c>
      <c r="X18" s="6">
        <f t="shared" si="19"/>
        <v>130219.29636676918</v>
      </c>
      <c r="Y18" s="6">
        <f t="shared" si="19"/>
        <v>130219.29636676918</v>
      </c>
      <c r="Z18" s="6">
        <f t="shared" si="19"/>
        <v>210176.2917005253</v>
      </c>
      <c r="AA18" s="6">
        <f t="shared" si="19"/>
        <v>210176.2917005253</v>
      </c>
      <c r="AB18" s="6">
        <f t="shared" si="19"/>
        <v>210176.2917005253</v>
      </c>
      <c r="AC18" s="6">
        <f t="shared" si="19"/>
        <v>210176.2917005253</v>
      </c>
      <c r="AD18" s="6">
        <f t="shared" si="19"/>
        <v>210176.2917005253</v>
      </c>
      <c r="AE18" s="6">
        <f t="shared" si="19"/>
        <v>210176.2917005253</v>
      </c>
      <c r="AF18" s="6">
        <f t="shared" si="19"/>
        <v>270131.1331120235</v>
      </c>
      <c r="AG18" s="6">
        <f t="shared" si="19"/>
        <v>270131.1331120235</v>
      </c>
      <c r="AH18" s="6">
        <f t="shared" si="19"/>
        <v>270131.1331120235</v>
      </c>
      <c r="AI18" s="6">
        <f t="shared" si="19"/>
        <v>270131.1331120235</v>
      </c>
      <c r="AJ18" s="6">
        <f t="shared" si="19"/>
        <v>270131.1331120235</v>
      </c>
      <c r="AK18" s="6">
        <f t="shared" si="19"/>
        <v>270131.1331120235</v>
      </c>
      <c r="AL18" s="6">
        <f t="shared" si="19"/>
        <v>270131.1331120235</v>
      </c>
      <c r="AM18" s="6">
        <f t="shared" si="19"/>
        <v>270131.1331120235</v>
      </c>
      <c r="AN18" s="6">
        <f t="shared" si="19"/>
        <v>350082.71861392877</v>
      </c>
      <c r="AO18" s="6">
        <f t="shared" si="19"/>
        <v>350082.71861392877</v>
      </c>
      <c r="AP18" s="6">
        <f t="shared" si="19"/>
        <v>350082.71861392877</v>
      </c>
      <c r="AQ18" s="6">
        <f t="shared" si="19"/>
        <v>350082.71861392877</v>
      </c>
      <c r="AR18" s="6">
        <f t="shared" si="19"/>
        <v>350082.71861392877</v>
      </c>
      <c r="AS18" s="6">
        <f t="shared" si="19"/>
        <v>350082.71861392877</v>
      </c>
      <c r="AT18" s="6">
        <f t="shared" si="19"/>
        <v>350082.71861392877</v>
      </c>
      <c r="AU18" s="6">
        <f t="shared" si="19"/>
        <v>350082.71861392877</v>
      </c>
      <c r="AV18" s="6">
        <f t="shared" si="19"/>
        <v>350082.71861392877</v>
      </c>
      <c r="AW18" s="6">
        <f t="shared" si="19"/>
        <v>350082.71861392877</v>
      </c>
      <c r="AX18" s="6">
        <f t="shared" si="19"/>
        <v>350082.71861392877</v>
      </c>
      <c r="AY18" s="6">
        <f t="shared" si="19"/>
        <v>350082.71861392877</v>
      </c>
      <c r="AZ18" s="6">
        <f t="shared" si="19"/>
        <v>350082.71861392877</v>
      </c>
      <c r="BA18" s="6">
        <f t="shared" si="19"/>
        <v>480038.1051786643</v>
      </c>
      <c r="BB18" s="6">
        <f t="shared" si="19"/>
        <v>480038.1051786643</v>
      </c>
      <c r="BC18" s="6">
        <f t="shared" si="19"/>
        <v>480038.1051786643</v>
      </c>
      <c r="BD18" s="6">
        <f t="shared" si="19"/>
        <v>480038.1051786643</v>
      </c>
      <c r="BE18" s="6">
        <f t="shared" si="19"/>
        <v>480038.1051786643</v>
      </c>
      <c r="BF18" s="6">
        <f t="shared" si="19"/>
        <v>480038.1051786643</v>
      </c>
      <c r="BG18" s="6">
        <f t="shared" si="19"/>
        <v>480038.1051786643</v>
      </c>
      <c r="BH18" s="6">
        <f t="shared" si="19"/>
        <v>550027.6246624247</v>
      </c>
      <c r="BI18" s="6">
        <f t="shared" si="19"/>
        <v>550027.6246624247</v>
      </c>
      <c r="BJ18" s="6">
        <f t="shared" si="19"/>
        <v>550027.6246624247</v>
      </c>
      <c r="BK18" s="6">
        <f t="shared" si="19"/>
        <v>550027.6246624247</v>
      </c>
      <c r="BL18" s="6">
        <f t="shared" si="19"/>
        <v>550027.6246624247</v>
      </c>
      <c r="BM18" s="6">
        <f t="shared" si="19"/>
        <v>550027.6246624247</v>
      </c>
      <c r="BN18" s="6">
        <f t="shared" si="19"/>
        <v>550027.6246624247</v>
      </c>
      <c r="BO18" s="6">
        <f t="shared" si="19"/>
        <v>550027.6246624247</v>
      </c>
      <c r="BP18" s="6">
        <f t="shared" si="19"/>
        <v>550027.6246624247</v>
      </c>
      <c r="BQ18" s="6">
        <f t="shared" si="19"/>
        <v>550027.6246624247</v>
      </c>
      <c r="BR18" s="6">
        <f t="shared" si="19"/>
        <v>550027.6246624247</v>
      </c>
      <c r="BS18" s="6">
        <f t="shared" si="8"/>
        <v>550027.6246624247</v>
      </c>
      <c r="BT18" s="6">
        <f t="shared" si="18"/>
        <v>550027.6246624247</v>
      </c>
      <c r="BU18" s="6">
        <f t="shared" si="18"/>
        <v>550027.6246624247</v>
      </c>
      <c r="BV18" s="6">
        <f t="shared" si="18"/>
        <v>550027.6246624247</v>
      </c>
      <c r="BW18" s="6">
        <f t="shared" si="18"/>
        <v>550027.6246624247</v>
      </c>
      <c r="BX18" s="6">
        <f t="shared" si="18"/>
        <v>550027.6246624247</v>
      </c>
      <c r="BY18" s="6">
        <f t="shared" si="18"/>
        <v>550027.6246624247</v>
      </c>
    </row>
    <row r="19" spans="1:77" ht="12.75">
      <c r="A19" s="5">
        <v>13</v>
      </c>
      <c r="B19" s="4">
        <f t="shared" si="2"/>
        <v>12.5</v>
      </c>
      <c r="C19" s="4">
        <f t="shared" si="3"/>
        <v>312.5</v>
      </c>
      <c r="D19" s="7">
        <f t="shared" si="4"/>
        <v>6.4</v>
      </c>
      <c r="E19" s="6">
        <f t="shared" si="5"/>
        <v>30.612073360360228</v>
      </c>
      <c r="F19" s="6">
        <f t="shared" si="6"/>
        <v>10361.95229692357</v>
      </c>
      <c r="G19" s="6">
        <f aca="true" t="shared" si="20" ref="G19:BR19">IF(SQRT(($B19-G$2)^2+($C19-G$3)^2)&lt;F19-INT(F19/10^4)*10^4,SQRT(($B19-G$2)^2+($C19-G$3)^2)+G$1*10^4,F19)</f>
        <v>20338.768978911005</v>
      </c>
      <c r="H19" s="6">
        <f t="shared" si="20"/>
        <v>30290.735207741312</v>
      </c>
      <c r="I19" s="6">
        <f t="shared" si="20"/>
        <v>30290.735207741312</v>
      </c>
      <c r="J19" s="6">
        <f t="shared" si="20"/>
        <v>30290.735207741312</v>
      </c>
      <c r="K19" s="6">
        <f t="shared" si="20"/>
        <v>30290.735207741312</v>
      </c>
      <c r="L19" s="6">
        <f t="shared" si="20"/>
        <v>30290.735207741312</v>
      </c>
      <c r="M19" s="6">
        <f t="shared" si="20"/>
        <v>30290.735207741312</v>
      </c>
      <c r="N19" s="6">
        <f t="shared" si="20"/>
        <v>30290.735207741312</v>
      </c>
      <c r="O19" s="6">
        <f t="shared" si="20"/>
        <v>30290.735207741312</v>
      </c>
      <c r="P19" s="6">
        <f t="shared" si="20"/>
        <v>30290.735207741312</v>
      </c>
      <c r="Q19" s="6">
        <f t="shared" si="20"/>
        <v>30290.735207741312</v>
      </c>
      <c r="R19" s="6">
        <f t="shared" si="20"/>
        <v>130244.26144933313</v>
      </c>
      <c r="S19" s="6">
        <f t="shared" si="20"/>
        <v>130244.26144933313</v>
      </c>
      <c r="T19" s="6">
        <f t="shared" si="20"/>
        <v>130244.26144933313</v>
      </c>
      <c r="U19" s="6">
        <f t="shared" si="20"/>
        <v>130244.26144933313</v>
      </c>
      <c r="V19" s="6">
        <f t="shared" si="20"/>
        <v>130244.26144933313</v>
      </c>
      <c r="W19" s="6">
        <f t="shared" si="20"/>
        <v>130244.26144933313</v>
      </c>
      <c r="X19" s="6">
        <f t="shared" si="20"/>
        <v>130244.26144933313</v>
      </c>
      <c r="Y19" s="6">
        <f t="shared" si="20"/>
        <v>130244.26144933313</v>
      </c>
      <c r="Z19" s="6">
        <f t="shared" si="20"/>
        <v>210201.02837348072</v>
      </c>
      <c r="AA19" s="6">
        <f t="shared" si="20"/>
        <v>210201.02837348072</v>
      </c>
      <c r="AB19" s="6">
        <f t="shared" si="20"/>
        <v>210201.02837348072</v>
      </c>
      <c r="AC19" s="6">
        <f t="shared" si="20"/>
        <v>210201.02837348072</v>
      </c>
      <c r="AD19" s="6">
        <f t="shared" si="20"/>
        <v>210201.02837348072</v>
      </c>
      <c r="AE19" s="6">
        <f t="shared" si="20"/>
        <v>210201.02837348072</v>
      </c>
      <c r="AF19" s="6">
        <f t="shared" si="20"/>
        <v>270155.68989109027</v>
      </c>
      <c r="AG19" s="6">
        <f t="shared" si="20"/>
        <v>270155.68989109027</v>
      </c>
      <c r="AH19" s="6">
        <f t="shared" si="20"/>
        <v>270155.68989109027</v>
      </c>
      <c r="AI19" s="6">
        <f t="shared" si="20"/>
        <v>270155.68989109027</v>
      </c>
      <c r="AJ19" s="6">
        <f t="shared" si="20"/>
        <v>270155.68989109027</v>
      </c>
      <c r="AK19" s="6">
        <f t="shared" si="20"/>
        <v>270155.68989109027</v>
      </c>
      <c r="AL19" s="6">
        <f t="shared" si="20"/>
        <v>270155.68989109027</v>
      </c>
      <c r="AM19" s="6">
        <f t="shared" si="20"/>
        <v>270155.68989109027</v>
      </c>
      <c r="AN19" s="6">
        <f t="shared" si="20"/>
        <v>350107.7036008969</v>
      </c>
      <c r="AO19" s="6">
        <f t="shared" si="20"/>
        <v>350107.7036008969</v>
      </c>
      <c r="AP19" s="6">
        <f t="shared" si="20"/>
        <v>350107.7036008969</v>
      </c>
      <c r="AQ19" s="6">
        <f t="shared" si="20"/>
        <v>350107.7036008969</v>
      </c>
      <c r="AR19" s="6">
        <f t="shared" si="20"/>
        <v>350107.7036008969</v>
      </c>
      <c r="AS19" s="6">
        <f t="shared" si="20"/>
        <v>350107.7036008969</v>
      </c>
      <c r="AT19" s="6">
        <f t="shared" si="20"/>
        <v>350107.7036008969</v>
      </c>
      <c r="AU19" s="6">
        <f t="shared" si="20"/>
        <v>350107.7036008969</v>
      </c>
      <c r="AV19" s="6">
        <f t="shared" si="20"/>
        <v>350107.7036008969</v>
      </c>
      <c r="AW19" s="6">
        <f t="shared" si="20"/>
        <v>350107.7036008969</v>
      </c>
      <c r="AX19" s="6">
        <f t="shared" si="20"/>
        <v>350107.7036008969</v>
      </c>
      <c r="AY19" s="6">
        <f t="shared" si="20"/>
        <v>350107.7036008969</v>
      </c>
      <c r="AZ19" s="6">
        <f t="shared" si="20"/>
        <v>350107.7036008969</v>
      </c>
      <c r="BA19" s="6">
        <f t="shared" si="20"/>
        <v>480062.45058122225</v>
      </c>
      <c r="BB19" s="6">
        <f t="shared" si="20"/>
        <v>480062.45058122225</v>
      </c>
      <c r="BC19" s="6">
        <f t="shared" si="20"/>
        <v>480062.45058122225</v>
      </c>
      <c r="BD19" s="6">
        <f t="shared" si="20"/>
        <v>480062.45058122225</v>
      </c>
      <c r="BE19" s="6">
        <f t="shared" si="20"/>
        <v>480062.45058122225</v>
      </c>
      <c r="BF19" s="6">
        <f t="shared" si="20"/>
        <v>480062.45058122225</v>
      </c>
      <c r="BG19" s="6">
        <f t="shared" si="20"/>
        <v>480062.45058122225</v>
      </c>
      <c r="BH19" s="6">
        <f t="shared" si="20"/>
        <v>550030.6120733604</v>
      </c>
      <c r="BI19" s="6">
        <f t="shared" si="20"/>
        <v>550030.6120733604</v>
      </c>
      <c r="BJ19" s="6">
        <f t="shared" si="20"/>
        <v>550030.6120733604</v>
      </c>
      <c r="BK19" s="6">
        <f t="shared" si="20"/>
        <v>550030.6120733604</v>
      </c>
      <c r="BL19" s="6">
        <f t="shared" si="20"/>
        <v>550030.6120733604</v>
      </c>
      <c r="BM19" s="6">
        <f t="shared" si="20"/>
        <v>550030.6120733604</v>
      </c>
      <c r="BN19" s="6">
        <f t="shared" si="20"/>
        <v>550030.6120733604</v>
      </c>
      <c r="BO19" s="6">
        <f t="shared" si="20"/>
        <v>550030.6120733604</v>
      </c>
      <c r="BP19" s="6">
        <f t="shared" si="20"/>
        <v>550030.6120733604</v>
      </c>
      <c r="BQ19" s="6">
        <f t="shared" si="20"/>
        <v>550030.6120733604</v>
      </c>
      <c r="BR19" s="6">
        <f t="shared" si="20"/>
        <v>550030.6120733604</v>
      </c>
      <c r="BS19" s="6">
        <f t="shared" si="8"/>
        <v>550030.6120733604</v>
      </c>
      <c r="BT19" s="6">
        <f t="shared" si="18"/>
        <v>550030.6120733604</v>
      </c>
      <c r="BU19" s="6">
        <f t="shared" si="18"/>
        <v>550030.6120733604</v>
      </c>
      <c r="BV19" s="6">
        <f t="shared" si="18"/>
        <v>550030.6120733604</v>
      </c>
      <c r="BW19" s="6">
        <f t="shared" si="18"/>
        <v>550030.6120733604</v>
      </c>
      <c r="BX19" s="6">
        <f t="shared" si="18"/>
        <v>550030.6120733604</v>
      </c>
      <c r="BY19" s="6">
        <f t="shared" si="18"/>
        <v>550030.6120733604</v>
      </c>
    </row>
    <row r="20" spans="1:77" ht="12.75">
      <c r="A20" s="5">
        <v>14</v>
      </c>
      <c r="B20" s="4">
        <f t="shared" si="2"/>
        <v>12.5</v>
      </c>
      <c r="C20" s="4">
        <f t="shared" si="3"/>
        <v>337.5</v>
      </c>
      <c r="D20" s="7">
        <f t="shared" si="4"/>
        <v>6.3</v>
      </c>
      <c r="E20" s="6">
        <f t="shared" si="5"/>
        <v>26.65096778026782</v>
      </c>
      <c r="F20" s="6">
        <f t="shared" si="6"/>
        <v>10383.197456044129</v>
      </c>
      <c r="G20" s="6">
        <f aca="true" t="shared" si="21" ref="G20:BR20">IF(SQRT(($B20-G$2)^2+($C20-G$3)^2)&lt;F20-INT(F20/10^4)*10^4,SQRT(($B20-G$2)^2+($C20-G$3)^2)+G$1*10^4,F20)</f>
        <v>20361.36197444594</v>
      </c>
      <c r="H20" s="6">
        <f t="shared" si="21"/>
        <v>30315.713306394788</v>
      </c>
      <c r="I20" s="6">
        <f t="shared" si="21"/>
        <v>30315.713306394788</v>
      </c>
      <c r="J20" s="6">
        <f t="shared" si="21"/>
        <v>30315.713306394788</v>
      </c>
      <c r="K20" s="6">
        <f t="shared" si="21"/>
        <v>30315.713306394788</v>
      </c>
      <c r="L20" s="6">
        <f t="shared" si="21"/>
        <v>30315.713306394788</v>
      </c>
      <c r="M20" s="6">
        <f t="shared" si="21"/>
        <v>30315.713306394788</v>
      </c>
      <c r="N20" s="6">
        <f t="shared" si="21"/>
        <v>30315.713306394788</v>
      </c>
      <c r="O20" s="6">
        <f t="shared" si="21"/>
        <v>30315.713306394788</v>
      </c>
      <c r="P20" s="6">
        <f t="shared" si="21"/>
        <v>30315.713306394788</v>
      </c>
      <c r="Q20" s="6">
        <f t="shared" si="21"/>
        <v>30315.713306394788</v>
      </c>
      <c r="R20" s="6">
        <f t="shared" si="21"/>
        <v>130269.23301205924</v>
      </c>
      <c r="S20" s="6">
        <f t="shared" si="21"/>
        <v>130269.23301205924</v>
      </c>
      <c r="T20" s="6">
        <f t="shared" si="21"/>
        <v>130269.23301205924</v>
      </c>
      <c r="U20" s="6">
        <f t="shared" si="21"/>
        <v>130269.23301205924</v>
      </c>
      <c r="V20" s="6">
        <f t="shared" si="21"/>
        <v>130269.23301205924</v>
      </c>
      <c r="W20" s="6">
        <f t="shared" si="21"/>
        <v>130269.23301205924</v>
      </c>
      <c r="X20" s="6">
        <f t="shared" si="21"/>
        <v>130269.23301205924</v>
      </c>
      <c r="Y20" s="6">
        <f t="shared" si="21"/>
        <v>130269.23301205924</v>
      </c>
      <c r="Z20" s="6">
        <f t="shared" si="21"/>
        <v>210225.82305067132</v>
      </c>
      <c r="AA20" s="6">
        <f t="shared" si="21"/>
        <v>210225.82305067132</v>
      </c>
      <c r="AB20" s="6">
        <f t="shared" si="21"/>
        <v>210225.82305067132</v>
      </c>
      <c r="AC20" s="6">
        <f t="shared" si="21"/>
        <v>210225.82305067132</v>
      </c>
      <c r="AD20" s="6">
        <f t="shared" si="21"/>
        <v>210225.82305067132</v>
      </c>
      <c r="AE20" s="6">
        <f t="shared" si="21"/>
        <v>210225.82305067132</v>
      </c>
      <c r="AF20" s="6">
        <f t="shared" si="21"/>
        <v>270180.3684875648</v>
      </c>
      <c r="AG20" s="6">
        <f t="shared" si="21"/>
        <v>270180.3684875648</v>
      </c>
      <c r="AH20" s="6">
        <f t="shared" si="21"/>
        <v>270180.3684875648</v>
      </c>
      <c r="AI20" s="6">
        <f t="shared" si="21"/>
        <v>270180.3684875648</v>
      </c>
      <c r="AJ20" s="6">
        <f t="shared" si="21"/>
        <v>270180.3684875648</v>
      </c>
      <c r="AK20" s="6">
        <f t="shared" si="21"/>
        <v>270180.3684875648</v>
      </c>
      <c r="AL20" s="6">
        <f t="shared" si="21"/>
        <v>270180.3684875648</v>
      </c>
      <c r="AM20" s="6">
        <f t="shared" si="21"/>
        <v>270180.3684875648</v>
      </c>
      <c r="AN20" s="6">
        <f t="shared" si="21"/>
        <v>350132.6942432889</v>
      </c>
      <c r="AO20" s="6">
        <f t="shared" si="21"/>
        <v>350132.6942432889</v>
      </c>
      <c r="AP20" s="6">
        <f t="shared" si="21"/>
        <v>350132.6942432889</v>
      </c>
      <c r="AQ20" s="6">
        <f t="shared" si="21"/>
        <v>350132.6942432889</v>
      </c>
      <c r="AR20" s="6">
        <f t="shared" si="21"/>
        <v>350132.6942432889</v>
      </c>
      <c r="AS20" s="6">
        <f t="shared" si="21"/>
        <v>350132.6942432889</v>
      </c>
      <c r="AT20" s="6">
        <f t="shared" si="21"/>
        <v>350132.6942432889</v>
      </c>
      <c r="AU20" s="6">
        <f t="shared" si="21"/>
        <v>350132.6942432889</v>
      </c>
      <c r="AV20" s="6">
        <f t="shared" si="21"/>
        <v>350132.6942432889</v>
      </c>
      <c r="AW20" s="6">
        <f t="shared" si="21"/>
        <v>350132.6942432889</v>
      </c>
      <c r="AX20" s="6">
        <f t="shared" si="21"/>
        <v>350132.6942432889</v>
      </c>
      <c r="AY20" s="6">
        <f t="shared" si="21"/>
        <v>350132.6942432889</v>
      </c>
      <c r="AZ20" s="6">
        <f t="shared" si="21"/>
        <v>350132.6942432889</v>
      </c>
      <c r="BA20" s="6">
        <f t="shared" si="21"/>
        <v>480087.1673422157</v>
      </c>
      <c r="BB20" s="6">
        <f t="shared" si="21"/>
        <v>480087.1673422157</v>
      </c>
      <c r="BC20" s="6">
        <f t="shared" si="21"/>
        <v>480087.1673422157</v>
      </c>
      <c r="BD20" s="6">
        <f t="shared" si="21"/>
        <v>480087.1673422157</v>
      </c>
      <c r="BE20" s="6">
        <f t="shared" si="21"/>
        <v>480087.1673422157</v>
      </c>
      <c r="BF20" s="6">
        <f t="shared" si="21"/>
        <v>480087.1673422157</v>
      </c>
      <c r="BG20" s="6">
        <f t="shared" si="21"/>
        <v>480087.1673422157</v>
      </c>
      <c r="BH20" s="6">
        <f t="shared" si="21"/>
        <v>550048.5909054944</v>
      </c>
      <c r="BI20" s="6">
        <f t="shared" si="21"/>
        <v>550048.5909054944</v>
      </c>
      <c r="BJ20" s="6">
        <f t="shared" si="21"/>
        <v>550048.5909054944</v>
      </c>
      <c r="BK20" s="6">
        <f t="shared" si="21"/>
        <v>550048.5909054944</v>
      </c>
      <c r="BL20" s="6">
        <f t="shared" si="21"/>
        <v>550048.5909054944</v>
      </c>
      <c r="BM20" s="6">
        <f t="shared" si="21"/>
        <v>550048.5909054944</v>
      </c>
      <c r="BN20" s="6">
        <f t="shared" si="21"/>
        <v>550048.5909054944</v>
      </c>
      <c r="BO20" s="6">
        <f t="shared" si="21"/>
        <v>550048.5909054944</v>
      </c>
      <c r="BP20" s="6">
        <f t="shared" si="21"/>
        <v>630026.6509677803</v>
      </c>
      <c r="BQ20" s="6">
        <f t="shared" si="21"/>
        <v>630026.6509677803</v>
      </c>
      <c r="BR20" s="6">
        <f t="shared" si="21"/>
        <v>630026.6509677803</v>
      </c>
      <c r="BS20" s="6">
        <f t="shared" si="8"/>
        <v>630026.6509677803</v>
      </c>
      <c r="BT20" s="6">
        <f t="shared" si="18"/>
        <v>630026.6509677803</v>
      </c>
      <c r="BU20" s="6">
        <f t="shared" si="18"/>
        <v>630026.6509677803</v>
      </c>
      <c r="BV20" s="6">
        <f t="shared" si="18"/>
        <v>630026.6509677803</v>
      </c>
      <c r="BW20" s="6">
        <f t="shared" si="18"/>
        <v>630026.6509677803</v>
      </c>
      <c r="BX20" s="6">
        <f t="shared" si="18"/>
        <v>630026.6509677803</v>
      </c>
      <c r="BY20" s="6">
        <f t="shared" si="18"/>
        <v>630026.6509677803</v>
      </c>
    </row>
    <row r="21" spans="1:77" ht="12.75">
      <c r="A21" s="5">
        <v>15</v>
      </c>
      <c r="B21" s="4">
        <f t="shared" si="2"/>
        <v>12.5</v>
      </c>
      <c r="C21" s="4">
        <f t="shared" si="3"/>
        <v>362.5</v>
      </c>
      <c r="D21" s="7">
        <f t="shared" si="4"/>
        <v>6.6</v>
      </c>
      <c r="E21" s="6">
        <f t="shared" si="5"/>
        <v>26.372549339430407</v>
      </c>
      <c r="F21" s="6">
        <f t="shared" si="6"/>
        <v>10404.871727080486</v>
      </c>
      <c r="G21" s="6">
        <f aca="true" t="shared" si="22" ref="G21:BR21">IF(SQRT(($B21-G$2)^2+($C21-G$3)^2)&lt;F21-INT(F21/10^4)*10^4,SQRT(($B21-G$2)^2+($C21-G$3)^2)+G$1*10^4,F21)</f>
        <v>20384.25321349148</v>
      </c>
      <c r="H21" s="6">
        <f t="shared" si="22"/>
        <v>30340.69461787512</v>
      </c>
      <c r="I21" s="6">
        <f t="shared" si="22"/>
        <v>30340.69461787512</v>
      </c>
      <c r="J21" s="6">
        <f t="shared" si="22"/>
        <v>30340.69461787512</v>
      </c>
      <c r="K21" s="6">
        <f t="shared" si="22"/>
        <v>30340.69461787512</v>
      </c>
      <c r="L21" s="6">
        <f t="shared" si="22"/>
        <v>70340.0500950493</v>
      </c>
      <c r="M21" s="6">
        <f t="shared" si="22"/>
        <v>70340.0500950493</v>
      </c>
      <c r="N21" s="6">
        <f t="shared" si="22"/>
        <v>70340.0500950493</v>
      </c>
      <c r="O21" s="6">
        <f t="shared" si="22"/>
        <v>70340.0500950493</v>
      </c>
      <c r="P21" s="6">
        <f t="shared" si="22"/>
        <v>70340.0500950493</v>
      </c>
      <c r="Q21" s="6">
        <f t="shared" si="22"/>
        <v>70340.0500950493</v>
      </c>
      <c r="R21" s="6">
        <f t="shared" si="22"/>
        <v>130294.20940490517</v>
      </c>
      <c r="S21" s="6">
        <f t="shared" si="22"/>
        <v>130294.20940490517</v>
      </c>
      <c r="T21" s="6">
        <f t="shared" si="22"/>
        <v>130294.20940490517</v>
      </c>
      <c r="U21" s="6">
        <f t="shared" si="22"/>
        <v>130294.20940490517</v>
      </c>
      <c r="V21" s="6">
        <f t="shared" si="22"/>
        <v>130294.20940490517</v>
      </c>
      <c r="W21" s="6">
        <f t="shared" si="22"/>
        <v>130294.20940490517</v>
      </c>
      <c r="X21" s="6">
        <f t="shared" si="22"/>
        <v>130294.20940490517</v>
      </c>
      <c r="Y21" s="6">
        <f t="shared" si="22"/>
        <v>130294.20940490517</v>
      </c>
      <c r="Z21" s="6">
        <f t="shared" si="22"/>
        <v>210250.65851967307</v>
      </c>
      <c r="AA21" s="6">
        <f t="shared" si="22"/>
        <v>210250.65851967307</v>
      </c>
      <c r="AB21" s="6">
        <f t="shared" si="22"/>
        <v>210250.65851967307</v>
      </c>
      <c r="AC21" s="6">
        <f t="shared" si="22"/>
        <v>210250.65851967307</v>
      </c>
      <c r="AD21" s="6">
        <f t="shared" si="22"/>
        <v>210250.65851967307</v>
      </c>
      <c r="AE21" s="6">
        <f t="shared" si="22"/>
        <v>210250.65851967307</v>
      </c>
      <c r="AF21" s="6">
        <f t="shared" si="22"/>
        <v>270205.1249385743</v>
      </c>
      <c r="AG21" s="6">
        <f t="shared" si="22"/>
        <v>270205.1249385743</v>
      </c>
      <c r="AH21" s="6">
        <f t="shared" si="22"/>
        <v>270205.1249385743</v>
      </c>
      <c r="AI21" s="6">
        <f t="shared" si="22"/>
        <v>270205.1249385743</v>
      </c>
      <c r="AJ21" s="6">
        <f t="shared" si="22"/>
        <v>270205.1249385743</v>
      </c>
      <c r="AK21" s="6">
        <f t="shared" si="22"/>
        <v>270205.1249385743</v>
      </c>
      <c r="AL21" s="6">
        <f t="shared" si="22"/>
        <v>270205.1249385743</v>
      </c>
      <c r="AM21" s="6">
        <f t="shared" si="22"/>
        <v>270205.1249385743</v>
      </c>
      <c r="AN21" s="6">
        <f t="shared" si="22"/>
        <v>350157.68785228377</v>
      </c>
      <c r="AO21" s="6">
        <f t="shared" si="22"/>
        <v>350157.68785228377</v>
      </c>
      <c r="AP21" s="6">
        <f t="shared" si="22"/>
        <v>350157.68785228377</v>
      </c>
      <c r="AQ21" s="6">
        <f t="shared" si="22"/>
        <v>350157.68785228377</v>
      </c>
      <c r="AR21" s="6">
        <f t="shared" si="22"/>
        <v>350157.68785228377</v>
      </c>
      <c r="AS21" s="6">
        <f t="shared" si="22"/>
        <v>350157.68785228377</v>
      </c>
      <c r="AT21" s="6">
        <f t="shared" si="22"/>
        <v>350157.68785228377</v>
      </c>
      <c r="AU21" s="6">
        <f t="shared" si="22"/>
        <v>350157.68785228377</v>
      </c>
      <c r="AV21" s="6">
        <f t="shared" si="22"/>
        <v>350157.68785228377</v>
      </c>
      <c r="AW21" s="6">
        <f t="shared" si="22"/>
        <v>350157.68785228377</v>
      </c>
      <c r="AX21" s="6">
        <f t="shared" si="22"/>
        <v>350157.68785228377</v>
      </c>
      <c r="AY21" s="6">
        <f t="shared" si="22"/>
        <v>350157.68785228377</v>
      </c>
      <c r="AZ21" s="6">
        <f t="shared" si="22"/>
        <v>350157.68785228377</v>
      </c>
      <c r="BA21" s="6">
        <f t="shared" si="22"/>
        <v>480112.0098924333</v>
      </c>
      <c r="BB21" s="6">
        <f t="shared" si="22"/>
        <v>480112.0098924333</v>
      </c>
      <c r="BC21" s="6">
        <f t="shared" si="22"/>
        <v>480112.0098924333</v>
      </c>
      <c r="BD21" s="6">
        <f t="shared" si="22"/>
        <v>480112.0098924333</v>
      </c>
      <c r="BE21" s="6">
        <f t="shared" si="22"/>
        <v>480112.0098924333</v>
      </c>
      <c r="BF21" s="6">
        <f t="shared" si="22"/>
        <v>480112.0098924333</v>
      </c>
      <c r="BG21" s="6">
        <f t="shared" si="22"/>
        <v>480112.0098924333</v>
      </c>
      <c r="BH21" s="6">
        <f t="shared" si="22"/>
        <v>550070.9581084733</v>
      </c>
      <c r="BI21" s="6">
        <f t="shared" si="22"/>
        <v>550070.9581084733</v>
      </c>
      <c r="BJ21" s="6">
        <f t="shared" si="22"/>
        <v>550070.9581084733</v>
      </c>
      <c r="BK21" s="6">
        <f t="shared" si="22"/>
        <v>550070.9581084733</v>
      </c>
      <c r="BL21" s="6">
        <f t="shared" si="22"/>
        <v>550070.9581084733</v>
      </c>
      <c r="BM21" s="6">
        <f t="shared" si="22"/>
        <v>550070.9581084733</v>
      </c>
      <c r="BN21" s="6">
        <f t="shared" si="22"/>
        <v>550070.9581084733</v>
      </c>
      <c r="BO21" s="6">
        <f t="shared" si="22"/>
        <v>550070.9581084733</v>
      </c>
      <c r="BP21" s="6">
        <f t="shared" si="22"/>
        <v>630033.6093692699</v>
      </c>
      <c r="BQ21" s="6">
        <f t="shared" si="22"/>
        <v>630033.6093692699</v>
      </c>
      <c r="BR21" s="6">
        <f t="shared" si="22"/>
        <v>630033.6093692699</v>
      </c>
      <c r="BS21" s="6">
        <f t="shared" si="8"/>
        <v>630033.6093692699</v>
      </c>
      <c r="BT21" s="6">
        <f t="shared" si="18"/>
        <v>630033.6093692699</v>
      </c>
      <c r="BU21" s="6">
        <f t="shared" si="18"/>
        <v>630033.6093692699</v>
      </c>
      <c r="BV21" s="6">
        <f t="shared" si="18"/>
        <v>630033.6093692699</v>
      </c>
      <c r="BW21" s="6">
        <f t="shared" si="18"/>
        <v>630033.6093692699</v>
      </c>
      <c r="BX21" s="6">
        <f t="shared" si="18"/>
        <v>710026.3725493394</v>
      </c>
      <c r="BY21" s="6">
        <f t="shared" si="18"/>
        <v>710026.3725493394</v>
      </c>
    </row>
    <row r="22" spans="1:77" ht="12.75">
      <c r="A22" s="5">
        <v>16</v>
      </c>
      <c r="B22" s="4">
        <f t="shared" si="2"/>
        <v>12.5</v>
      </c>
      <c r="C22" s="4">
        <f t="shared" si="3"/>
        <v>387.5</v>
      </c>
      <c r="D22" s="7">
        <f t="shared" si="4"/>
        <v>6.6</v>
      </c>
      <c r="E22" s="6">
        <f t="shared" si="5"/>
        <v>9.67003505921457</v>
      </c>
      <c r="F22" s="6">
        <f t="shared" si="6"/>
        <v>10426.909756810008</v>
      </c>
      <c r="G22" s="6">
        <f aca="true" t="shared" si="23" ref="G22:BR22">IF(SQRT(($B22-G$2)^2+($C22-G$3)^2)&lt;F22-INT(F22/10^4)*10^4,SQRT(($B22-G$2)^2+($C22-G$3)^2)+G$1*10^4,F22)</f>
        <v>20407.39242455106</v>
      </c>
      <c r="H22" s="6">
        <f t="shared" si="23"/>
        <v>30365.678483730477</v>
      </c>
      <c r="I22" s="6">
        <f t="shared" si="23"/>
        <v>30365.678483730477</v>
      </c>
      <c r="J22" s="6">
        <f t="shared" si="23"/>
        <v>30365.678483730477</v>
      </c>
      <c r="K22" s="6">
        <f t="shared" si="23"/>
        <v>30365.678483730477</v>
      </c>
      <c r="L22" s="6">
        <f t="shared" si="23"/>
        <v>70363.95020106765</v>
      </c>
      <c r="M22" s="6">
        <f t="shared" si="23"/>
        <v>70363.95020106765</v>
      </c>
      <c r="N22" s="6">
        <f t="shared" si="23"/>
        <v>70363.95020106765</v>
      </c>
      <c r="O22" s="6">
        <f t="shared" si="23"/>
        <v>70363.95020106765</v>
      </c>
      <c r="P22" s="6">
        <f t="shared" si="23"/>
        <v>70363.95020106765</v>
      </c>
      <c r="Q22" s="6">
        <f t="shared" si="23"/>
        <v>70363.95020106765</v>
      </c>
      <c r="R22" s="6">
        <f t="shared" si="23"/>
        <v>130319.18949401072</v>
      </c>
      <c r="S22" s="6">
        <f t="shared" si="23"/>
        <v>130319.18949401072</v>
      </c>
      <c r="T22" s="6">
        <f t="shared" si="23"/>
        <v>130319.18949401072</v>
      </c>
      <c r="U22" s="6">
        <f t="shared" si="23"/>
        <v>130319.18949401072</v>
      </c>
      <c r="V22" s="6">
        <f t="shared" si="23"/>
        <v>130319.18949401072</v>
      </c>
      <c r="W22" s="6">
        <f t="shared" si="23"/>
        <v>130319.18949401072</v>
      </c>
      <c r="X22" s="6">
        <f t="shared" si="23"/>
        <v>130319.18949401072</v>
      </c>
      <c r="Y22" s="6">
        <f t="shared" si="23"/>
        <v>130319.18949401072</v>
      </c>
      <c r="Z22" s="6">
        <f t="shared" si="23"/>
        <v>210275.52374989266</v>
      </c>
      <c r="AA22" s="6">
        <f t="shared" si="23"/>
        <v>210275.52374989266</v>
      </c>
      <c r="AB22" s="6">
        <f t="shared" si="23"/>
        <v>210275.52374989266</v>
      </c>
      <c r="AC22" s="6">
        <f t="shared" si="23"/>
        <v>210275.52374989266</v>
      </c>
      <c r="AD22" s="6">
        <f t="shared" si="23"/>
        <v>210275.52374989266</v>
      </c>
      <c r="AE22" s="6">
        <f t="shared" si="23"/>
        <v>210275.52374989266</v>
      </c>
      <c r="AF22" s="6">
        <f t="shared" si="23"/>
        <v>270229.9340982626</v>
      </c>
      <c r="AG22" s="6">
        <f t="shared" si="23"/>
        <v>270229.9340982626</v>
      </c>
      <c r="AH22" s="6">
        <f t="shared" si="23"/>
        <v>270229.9340982626</v>
      </c>
      <c r="AI22" s="6">
        <f t="shared" si="23"/>
        <v>270229.9340982626</v>
      </c>
      <c r="AJ22" s="6">
        <f t="shared" si="23"/>
        <v>270229.9340982626</v>
      </c>
      <c r="AK22" s="6">
        <f t="shared" si="23"/>
        <v>270229.9340982626</v>
      </c>
      <c r="AL22" s="6">
        <f t="shared" si="23"/>
        <v>270229.9340982626</v>
      </c>
      <c r="AM22" s="6">
        <f t="shared" si="23"/>
        <v>270229.9340982626</v>
      </c>
      <c r="AN22" s="6">
        <f t="shared" si="23"/>
        <v>350182.6832102677</v>
      </c>
      <c r="AO22" s="6">
        <f t="shared" si="23"/>
        <v>350182.6832102677</v>
      </c>
      <c r="AP22" s="6">
        <f t="shared" si="23"/>
        <v>350182.6832102677</v>
      </c>
      <c r="AQ22" s="6">
        <f t="shared" si="23"/>
        <v>350182.6832102677</v>
      </c>
      <c r="AR22" s="6">
        <f t="shared" si="23"/>
        <v>350182.6832102677</v>
      </c>
      <c r="AS22" s="6">
        <f t="shared" si="23"/>
        <v>350182.6832102677</v>
      </c>
      <c r="AT22" s="6">
        <f t="shared" si="23"/>
        <v>350182.6832102677</v>
      </c>
      <c r="AU22" s="6">
        <f t="shared" si="23"/>
        <v>350182.6832102677</v>
      </c>
      <c r="AV22" s="6">
        <f t="shared" si="23"/>
        <v>350182.6832102677</v>
      </c>
      <c r="AW22" s="6">
        <f t="shared" si="23"/>
        <v>350182.6832102677</v>
      </c>
      <c r="AX22" s="6">
        <f t="shared" si="23"/>
        <v>350182.6832102677</v>
      </c>
      <c r="AY22" s="6">
        <f t="shared" si="23"/>
        <v>350182.6832102677</v>
      </c>
      <c r="AZ22" s="6">
        <f t="shared" si="23"/>
        <v>350182.6832102677</v>
      </c>
      <c r="BA22" s="6">
        <f t="shared" si="23"/>
        <v>480136.909774877</v>
      </c>
      <c r="BB22" s="6">
        <f t="shared" si="23"/>
        <v>480136.909774877</v>
      </c>
      <c r="BC22" s="6">
        <f t="shared" si="23"/>
        <v>480136.909774877</v>
      </c>
      <c r="BD22" s="6">
        <f t="shared" si="23"/>
        <v>480136.909774877</v>
      </c>
      <c r="BE22" s="6">
        <f t="shared" si="23"/>
        <v>480136.909774877</v>
      </c>
      <c r="BF22" s="6">
        <f t="shared" si="23"/>
        <v>480136.909774877</v>
      </c>
      <c r="BG22" s="6">
        <f t="shared" si="23"/>
        <v>480136.909774877</v>
      </c>
      <c r="BH22" s="6">
        <f t="shared" si="23"/>
        <v>550094.6521538025</v>
      </c>
      <c r="BI22" s="6">
        <f t="shared" si="23"/>
        <v>550094.6521538025</v>
      </c>
      <c r="BJ22" s="6">
        <f t="shared" si="23"/>
        <v>550094.6521538025</v>
      </c>
      <c r="BK22" s="6">
        <f t="shared" si="23"/>
        <v>550094.6521538025</v>
      </c>
      <c r="BL22" s="6">
        <f t="shared" si="23"/>
        <v>550094.6521538025</v>
      </c>
      <c r="BM22" s="6">
        <f t="shared" si="23"/>
        <v>550094.6521538025</v>
      </c>
      <c r="BN22" s="6">
        <f t="shared" si="23"/>
        <v>550094.6521538025</v>
      </c>
      <c r="BO22" s="6">
        <f t="shared" si="23"/>
        <v>550094.6521538025</v>
      </c>
      <c r="BP22" s="6">
        <f t="shared" si="23"/>
        <v>630052.9046814735</v>
      </c>
      <c r="BQ22" s="6">
        <f t="shared" si="23"/>
        <v>630052.9046814735</v>
      </c>
      <c r="BR22" s="6">
        <f t="shared" si="23"/>
        <v>630052.9046814735</v>
      </c>
      <c r="BS22" s="6">
        <f t="shared" si="8"/>
        <v>630052.9046814735</v>
      </c>
      <c r="BT22" s="6">
        <f t="shared" si="18"/>
        <v>630052.9046814735</v>
      </c>
      <c r="BU22" s="6">
        <f t="shared" si="18"/>
        <v>630052.9046814735</v>
      </c>
      <c r="BV22" s="6">
        <f t="shared" si="18"/>
        <v>630052.9046814735</v>
      </c>
      <c r="BW22" s="6">
        <f t="shared" si="18"/>
        <v>630052.9046814735</v>
      </c>
      <c r="BX22" s="6">
        <f t="shared" si="18"/>
        <v>710009.6700350592</v>
      </c>
      <c r="BY22" s="6">
        <f t="shared" si="18"/>
        <v>710009.6700350592</v>
      </c>
    </row>
    <row r="23" spans="1:77" ht="12.75">
      <c r="A23" s="5">
        <v>17</v>
      </c>
      <c r="B23" s="4">
        <f t="shared" si="2"/>
        <v>37.5</v>
      </c>
      <c r="C23" s="4">
        <f t="shared" si="3"/>
        <v>12.5</v>
      </c>
      <c r="D23" s="7">
        <f t="shared" si="4"/>
        <v>7.3</v>
      </c>
      <c r="E23" s="6">
        <f t="shared" si="5"/>
        <v>15.58360461963457</v>
      </c>
      <c r="F23" s="6">
        <f t="shared" si="6"/>
        <v>10171.32126104632</v>
      </c>
      <c r="G23" s="6">
        <f aca="true" t="shared" si="24" ref="G23:BR23">IF(SQRT(($B23-G$2)^2+($C23-G$3)^2)&lt;F23-INT(F23/10^4)*10^4,SQRT(($B23-G$2)^2+($C23-G$3)^2)+G$1*10^4,F23)</f>
        <v>20124.835714394394</v>
      </c>
      <c r="H23" s="6">
        <f t="shared" si="24"/>
        <v>30015.583604619635</v>
      </c>
      <c r="I23" s="6">
        <f t="shared" si="24"/>
        <v>30015.583604619635</v>
      </c>
      <c r="J23" s="6">
        <f t="shared" si="24"/>
        <v>30015.583604619635</v>
      </c>
      <c r="K23" s="6">
        <f t="shared" si="24"/>
        <v>30015.583604619635</v>
      </c>
      <c r="L23" s="6">
        <f t="shared" si="24"/>
        <v>30015.583604619635</v>
      </c>
      <c r="M23" s="6">
        <f t="shared" si="24"/>
        <v>30015.583604619635</v>
      </c>
      <c r="N23" s="6">
        <f t="shared" si="24"/>
        <v>30015.583604619635</v>
      </c>
      <c r="O23" s="6">
        <f t="shared" si="24"/>
        <v>30015.583604619635</v>
      </c>
      <c r="P23" s="6">
        <f t="shared" si="24"/>
        <v>30015.583604619635</v>
      </c>
      <c r="Q23" s="6">
        <f t="shared" si="24"/>
        <v>30015.583604619635</v>
      </c>
      <c r="R23" s="6">
        <f t="shared" si="24"/>
        <v>30015.583604619635</v>
      </c>
      <c r="S23" s="6">
        <f t="shared" si="24"/>
        <v>30015.583604619635</v>
      </c>
      <c r="T23" s="6">
        <f t="shared" si="24"/>
        <v>30015.583604619635</v>
      </c>
      <c r="U23" s="6">
        <f t="shared" si="24"/>
        <v>30015.583604619635</v>
      </c>
      <c r="V23" s="6">
        <f t="shared" si="24"/>
        <v>30015.583604619635</v>
      </c>
      <c r="W23" s="6">
        <f t="shared" si="24"/>
        <v>30015.583604619635</v>
      </c>
      <c r="X23" s="6">
        <f t="shared" si="24"/>
        <v>30015.583604619635</v>
      </c>
      <c r="Y23" s="6">
        <f t="shared" si="24"/>
        <v>30015.583604619635</v>
      </c>
      <c r="Z23" s="6">
        <f t="shared" si="24"/>
        <v>30015.583604619635</v>
      </c>
      <c r="AA23" s="6">
        <f t="shared" si="24"/>
        <v>30015.583604619635</v>
      </c>
      <c r="AB23" s="6">
        <f t="shared" si="24"/>
        <v>30015.583604619635</v>
      </c>
      <c r="AC23" s="6">
        <f t="shared" si="24"/>
        <v>30015.583604619635</v>
      </c>
      <c r="AD23" s="6">
        <f t="shared" si="24"/>
        <v>30015.583604619635</v>
      </c>
      <c r="AE23" s="6">
        <f t="shared" si="24"/>
        <v>30015.583604619635</v>
      </c>
      <c r="AF23" s="6">
        <f t="shared" si="24"/>
        <v>30015.583604619635</v>
      </c>
      <c r="AG23" s="6">
        <f t="shared" si="24"/>
        <v>30015.583604619635</v>
      </c>
      <c r="AH23" s="6">
        <f t="shared" si="24"/>
        <v>30015.583604619635</v>
      </c>
      <c r="AI23" s="6">
        <f t="shared" si="24"/>
        <v>30015.583604619635</v>
      </c>
      <c r="AJ23" s="6">
        <f t="shared" si="24"/>
        <v>30015.583604619635</v>
      </c>
      <c r="AK23" s="6">
        <f t="shared" si="24"/>
        <v>30015.583604619635</v>
      </c>
      <c r="AL23" s="6">
        <f t="shared" si="24"/>
        <v>30015.583604619635</v>
      </c>
      <c r="AM23" s="6">
        <f t="shared" si="24"/>
        <v>30015.583604619635</v>
      </c>
      <c r="AN23" s="6">
        <f t="shared" si="24"/>
        <v>30015.583604619635</v>
      </c>
      <c r="AO23" s="6">
        <f t="shared" si="24"/>
        <v>30015.583604619635</v>
      </c>
      <c r="AP23" s="6">
        <f t="shared" si="24"/>
        <v>30015.583604619635</v>
      </c>
      <c r="AQ23" s="6">
        <f t="shared" si="24"/>
        <v>30015.583604619635</v>
      </c>
      <c r="AR23" s="6">
        <f t="shared" si="24"/>
        <v>30015.583604619635</v>
      </c>
      <c r="AS23" s="6">
        <f t="shared" si="24"/>
        <v>30015.583604619635</v>
      </c>
      <c r="AT23" s="6">
        <f t="shared" si="24"/>
        <v>30015.583604619635</v>
      </c>
      <c r="AU23" s="6">
        <f t="shared" si="24"/>
        <v>30015.583604619635</v>
      </c>
      <c r="AV23" s="6">
        <f t="shared" si="24"/>
        <v>30015.583604619635</v>
      </c>
      <c r="AW23" s="6">
        <f t="shared" si="24"/>
        <v>30015.583604619635</v>
      </c>
      <c r="AX23" s="6">
        <f t="shared" si="24"/>
        <v>30015.583604619635</v>
      </c>
      <c r="AY23" s="6">
        <f t="shared" si="24"/>
        <v>30015.583604619635</v>
      </c>
      <c r="AZ23" s="6">
        <f t="shared" si="24"/>
        <v>30015.583604619635</v>
      </c>
      <c r="BA23" s="6">
        <f t="shared" si="24"/>
        <v>30015.583604619635</v>
      </c>
      <c r="BB23" s="6">
        <f t="shared" si="24"/>
        <v>30015.583604619635</v>
      </c>
      <c r="BC23" s="6">
        <f t="shared" si="24"/>
        <v>30015.583604619635</v>
      </c>
      <c r="BD23" s="6">
        <f t="shared" si="24"/>
        <v>30015.583604619635</v>
      </c>
      <c r="BE23" s="6">
        <f t="shared" si="24"/>
        <v>30015.583604619635</v>
      </c>
      <c r="BF23" s="6">
        <f t="shared" si="24"/>
        <v>30015.583604619635</v>
      </c>
      <c r="BG23" s="6">
        <f t="shared" si="24"/>
        <v>30015.583604619635</v>
      </c>
      <c r="BH23" s="6">
        <f t="shared" si="24"/>
        <v>30015.583604619635</v>
      </c>
      <c r="BI23" s="6">
        <f t="shared" si="24"/>
        <v>30015.583604619635</v>
      </c>
      <c r="BJ23" s="6">
        <f t="shared" si="24"/>
        <v>30015.583604619635</v>
      </c>
      <c r="BK23" s="6">
        <f t="shared" si="24"/>
        <v>30015.583604619635</v>
      </c>
      <c r="BL23" s="6">
        <f t="shared" si="24"/>
        <v>30015.583604619635</v>
      </c>
      <c r="BM23" s="6">
        <f t="shared" si="24"/>
        <v>30015.583604619635</v>
      </c>
      <c r="BN23" s="6">
        <f t="shared" si="24"/>
        <v>30015.583604619635</v>
      </c>
      <c r="BO23" s="6">
        <f t="shared" si="24"/>
        <v>30015.583604619635</v>
      </c>
      <c r="BP23" s="6">
        <f t="shared" si="24"/>
        <v>30015.583604619635</v>
      </c>
      <c r="BQ23" s="6">
        <f t="shared" si="24"/>
        <v>30015.583604619635</v>
      </c>
      <c r="BR23" s="6">
        <f t="shared" si="24"/>
        <v>30015.583604619635</v>
      </c>
      <c r="BS23" s="6">
        <f t="shared" si="8"/>
        <v>30015.583604619635</v>
      </c>
      <c r="BT23" s="6">
        <f t="shared" si="18"/>
        <v>30015.583604619635</v>
      </c>
      <c r="BU23" s="6">
        <f t="shared" si="18"/>
        <v>30015.583604619635</v>
      </c>
      <c r="BV23" s="6">
        <f t="shared" si="18"/>
        <v>30015.583604619635</v>
      </c>
      <c r="BW23" s="6">
        <f t="shared" si="18"/>
        <v>30015.583604619635</v>
      </c>
      <c r="BX23" s="6">
        <f t="shared" si="18"/>
        <v>30015.583604619635</v>
      </c>
      <c r="BY23" s="6">
        <f t="shared" si="18"/>
        <v>30015.583604619635</v>
      </c>
    </row>
    <row r="24" spans="1:77" ht="12.75">
      <c r="A24" s="5">
        <v>18</v>
      </c>
      <c r="B24" s="4">
        <f t="shared" si="2"/>
        <v>37.5</v>
      </c>
      <c r="C24" s="4">
        <f t="shared" si="3"/>
        <v>37.5</v>
      </c>
      <c r="D24" s="7">
        <f t="shared" si="4"/>
        <v>7.3</v>
      </c>
      <c r="E24" s="6">
        <f t="shared" si="5"/>
        <v>19.768144760855648</v>
      </c>
      <c r="F24" s="6">
        <f t="shared" si="6"/>
        <v>10173.729098187221</v>
      </c>
      <c r="G24" s="6">
        <f aca="true" t="shared" si="25" ref="G24:BR24">IF(SQRT(($B24-G$2)^2+($C24-G$3)^2)&lt;F24-INT(F24/10^4)*10^4,SQRT(($B24-G$2)^2+($C24-G$3)^2)+G$1*10^4,F24)</f>
        <v>20128.070336500772</v>
      </c>
      <c r="H24" s="6">
        <f t="shared" si="25"/>
        <v>30019.768144760856</v>
      </c>
      <c r="I24" s="6">
        <f t="shared" si="25"/>
        <v>30019.768144760856</v>
      </c>
      <c r="J24" s="6">
        <f t="shared" si="25"/>
        <v>30019.768144760856</v>
      </c>
      <c r="K24" s="6">
        <f t="shared" si="25"/>
        <v>30019.768144760856</v>
      </c>
      <c r="L24" s="6">
        <f t="shared" si="25"/>
        <v>30019.768144760856</v>
      </c>
      <c r="M24" s="6">
        <f t="shared" si="25"/>
        <v>30019.768144760856</v>
      </c>
      <c r="N24" s="6">
        <f t="shared" si="25"/>
        <v>30019.768144760856</v>
      </c>
      <c r="O24" s="6">
        <f t="shared" si="25"/>
        <v>30019.768144760856</v>
      </c>
      <c r="P24" s="6">
        <f t="shared" si="25"/>
        <v>30019.768144760856</v>
      </c>
      <c r="Q24" s="6">
        <f t="shared" si="25"/>
        <v>30019.768144760856</v>
      </c>
      <c r="R24" s="6">
        <f t="shared" si="25"/>
        <v>30019.768144760856</v>
      </c>
      <c r="S24" s="6">
        <f t="shared" si="25"/>
        <v>30019.768144760856</v>
      </c>
      <c r="T24" s="6">
        <f t="shared" si="25"/>
        <v>30019.768144760856</v>
      </c>
      <c r="U24" s="6">
        <f t="shared" si="25"/>
        <v>30019.768144760856</v>
      </c>
      <c r="V24" s="6">
        <f t="shared" si="25"/>
        <v>30019.768144760856</v>
      </c>
      <c r="W24" s="6">
        <f t="shared" si="25"/>
        <v>30019.768144760856</v>
      </c>
      <c r="X24" s="6">
        <f t="shared" si="25"/>
        <v>30019.768144760856</v>
      </c>
      <c r="Y24" s="6">
        <f t="shared" si="25"/>
        <v>30019.768144760856</v>
      </c>
      <c r="Z24" s="6">
        <f t="shared" si="25"/>
        <v>30019.768144760856</v>
      </c>
      <c r="AA24" s="6">
        <f t="shared" si="25"/>
        <v>30019.768144760856</v>
      </c>
      <c r="AB24" s="6">
        <f t="shared" si="25"/>
        <v>30019.768144760856</v>
      </c>
      <c r="AC24" s="6">
        <f t="shared" si="25"/>
        <v>30019.768144760856</v>
      </c>
      <c r="AD24" s="6">
        <f t="shared" si="25"/>
        <v>30019.768144760856</v>
      </c>
      <c r="AE24" s="6">
        <f t="shared" si="25"/>
        <v>30019.768144760856</v>
      </c>
      <c r="AF24" s="6">
        <f t="shared" si="25"/>
        <v>30019.768144760856</v>
      </c>
      <c r="AG24" s="6">
        <f t="shared" si="25"/>
        <v>30019.768144760856</v>
      </c>
      <c r="AH24" s="6">
        <f t="shared" si="25"/>
        <v>30019.768144760856</v>
      </c>
      <c r="AI24" s="6">
        <f t="shared" si="25"/>
        <v>30019.768144760856</v>
      </c>
      <c r="AJ24" s="6">
        <f t="shared" si="25"/>
        <v>30019.768144760856</v>
      </c>
      <c r="AK24" s="6">
        <f t="shared" si="25"/>
        <v>30019.768144760856</v>
      </c>
      <c r="AL24" s="6">
        <f t="shared" si="25"/>
        <v>30019.768144760856</v>
      </c>
      <c r="AM24" s="6">
        <f t="shared" si="25"/>
        <v>30019.768144760856</v>
      </c>
      <c r="AN24" s="6">
        <f t="shared" si="25"/>
        <v>30019.768144760856</v>
      </c>
      <c r="AO24" s="6">
        <f t="shared" si="25"/>
        <v>30019.768144760856</v>
      </c>
      <c r="AP24" s="6">
        <f t="shared" si="25"/>
        <v>30019.768144760856</v>
      </c>
      <c r="AQ24" s="6">
        <f t="shared" si="25"/>
        <v>30019.768144760856</v>
      </c>
      <c r="AR24" s="6">
        <f t="shared" si="25"/>
        <v>30019.768144760856</v>
      </c>
      <c r="AS24" s="6">
        <f t="shared" si="25"/>
        <v>30019.768144760856</v>
      </c>
      <c r="AT24" s="6">
        <f t="shared" si="25"/>
        <v>30019.768144760856</v>
      </c>
      <c r="AU24" s="6">
        <f t="shared" si="25"/>
        <v>30019.768144760856</v>
      </c>
      <c r="AV24" s="6">
        <f t="shared" si="25"/>
        <v>30019.768144760856</v>
      </c>
      <c r="AW24" s="6">
        <f t="shared" si="25"/>
        <v>30019.768144760856</v>
      </c>
      <c r="AX24" s="6">
        <f t="shared" si="25"/>
        <v>30019.768144760856</v>
      </c>
      <c r="AY24" s="6">
        <f t="shared" si="25"/>
        <v>30019.768144760856</v>
      </c>
      <c r="AZ24" s="6">
        <f t="shared" si="25"/>
        <v>30019.768144760856</v>
      </c>
      <c r="BA24" s="6">
        <f t="shared" si="25"/>
        <v>30019.768144760856</v>
      </c>
      <c r="BB24" s="6">
        <f t="shared" si="25"/>
        <v>30019.768144760856</v>
      </c>
      <c r="BC24" s="6">
        <f t="shared" si="25"/>
        <v>30019.768144760856</v>
      </c>
      <c r="BD24" s="6">
        <f t="shared" si="25"/>
        <v>30019.768144760856</v>
      </c>
      <c r="BE24" s="6">
        <f t="shared" si="25"/>
        <v>30019.768144760856</v>
      </c>
      <c r="BF24" s="6">
        <f t="shared" si="25"/>
        <v>30019.768144760856</v>
      </c>
      <c r="BG24" s="6">
        <f t="shared" si="25"/>
        <v>30019.768144760856</v>
      </c>
      <c r="BH24" s="6">
        <f t="shared" si="25"/>
        <v>30019.768144760856</v>
      </c>
      <c r="BI24" s="6">
        <f t="shared" si="25"/>
        <v>30019.768144760856</v>
      </c>
      <c r="BJ24" s="6">
        <f t="shared" si="25"/>
        <v>30019.768144760856</v>
      </c>
      <c r="BK24" s="6">
        <f t="shared" si="25"/>
        <v>30019.768144760856</v>
      </c>
      <c r="BL24" s="6">
        <f t="shared" si="25"/>
        <v>30019.768144760856</v>
      </c>
      <c r="BM24" s="6">
        <f t="shared" si="25"/>
        <v>30019.768144760856</v>
      </c>
      <c r="BN24" s="6">
        <f t="shared" si="25"/>
        <v>30019.768144760856</v>
      </c>
      <c r="BO24" s="6">
        <f t="shared" si="25"/>
        <v>30019.768144760856</v>
      </c>
      <c r="BP24" s="6">
        <f t="shared" si="25"/>
        <v>30019.768144760856</v>
      </c>
      <c r="BQ24" s="6">
        <f t="shared" si="25"/>
        <v>30019.768144760856</v>
      </c>
      <c r="BR24" s="6">
        <f t="shared" si="25"/>
        <v>30019.768144760856</v>
      </c>
      <c r="BS24" s="6">
        <f t="shared" si="8"/>
        <v>30019.768144760856</v>
      </c>
      <c r="BT24" s="6">
        <f t="shared" si="18"/>
        <v>30019.768144760856</v>
      </c>
      <c r="BU24" s="6">
        <f t="shared" si="18"/>
        <v>30019.768144760856</v>
      </c>
      <c r="BV24" s="6">
        <f t="shared" si="18"/>
        <v>30019.768144760856</v>
      </c>
      <c r="BW24" s="6">
        <f t="shared" si="18"/>
        <v>30019.768144760856</v>
      </c>
      <c r="BX24" s="6">
        <f t="shared" si="18"/>
        <v>30019.768144760856</v>
      </c>
      <c r="BY24" s="6">
        <f t="shared" si="18"/>
        <v>30019.768144760856</v>
      </c>
    </row>
    <row r="25" spans="1:77" ht="12.75">
      <c r="A25" s="5">
        <v>19</v>
      </c>
      <c r="B25" s="4">
        <f t="shared" si="2"/>
        <v>37.5</v>
      </c>
      <c r="C25" s="4">
        <f t="shared" si="3"/>
        <v>62.5</v>
      </c>
      <c r="D25" s="7">
        <f t="shared" si="4"/>
        <v>7.8</v>
      </c>
      <c r="E25" s="6">
        <f t="shared" si="5"/>
        <v>14.130232464085566</v>
      </c>
      <c r="F25" s="6">
        <f t="shared" si="6"/>
        <v>10179.617996390643</v>
      </c>
      <c r="G25" s="6">
        <f aca="true" t="shared" si="26" ref="G25:BR25">IF(SQRT(($B25-G$2)^2+($C25-G$3)^2)&lt;F25-INT(F25/10^4)*10^4,SQRT(($B25-G$2)^2+($C25-G$3)^2)+G$1*10^4,F25)</f>
        <v>20135.90462315346</v>
      </c>
      <c r="H25" s="6">
        <f t="shared" si="26"/>
        <v>30042.293147927663</v>
      </c>
      <c r="I25" s="6">
        <f t="shared" si="26"/>
        <v>30042.293147927663</v>
      </c>
      <c r="J25" s="6">
        <f t="shared" si="26"/>
        <v>30042.293147927663</v>
      </c>
      <c r="K25" s="6">
        <f t="shared" si="26"/>
        <v>30042.293147927663</v>
      </c>
      <c r="L25" s="6">
        <f t="shared" si="26"/>
        <v>30042.293147927663</v>
      </c>
      <c r="M25" s="6">
        <f t="shared" si="26"/>
        <v>30042.293147927663</v>
      </c>
      <c r="N25" s="6">
        <f t="shared" si="26"/>
        <v>30042.293147927663</v>
      </c>
      <c r="O25" s="6">
        <f t="shared" si="26"/>
        <v>30042.293147927663</v>
      </c>
      <c r="P25" s="6">
        <f t="shared" si="26"/>
        <v>30042.293147927663</v>
      </c>
      <c r="Q25" s="6">
        <f t="shared" si="26"/>
        <v>30042.293147927663</v>
      </c>
      <c r="R25" s="6">
        <f t="shared" si="26"/>
        <v>130014.13023246409</v>
      </c>
      <c r="S25" s="6">
        <f t="shared" si="26"/>
        <v>130014.13023246409</v>
      </c>
      <c r="T25" s="6">
        <f t="shared" si="26"/>
        <v>130014.13023246409</v>
      </c>
      <c r="U25" s="6">
        <f t="shared" si="26"/>
        <v>130014.13023246409</v>
      </c>
      <c r="V25" s="6">
        <f t="shared" si="26"/>
        <v>130014.13023246409</v>
      </c>
      <c r="W25" s="6">
        <f t="shared" si="26"/>
        <v>130014.13023246409</v>
      </c>
      <c r="X25" s="6">
        <f t="shared" si="26"/>
        <v>130014.13023246409</v>
      </c>
      <c r="Y25" s="6">
        <f t="shared" si="26"/>
        <v>130014.13023246409</v>
      </c>
      <c r="Z25" s="6">
        <f t="shared" si="26"/>
        <v>130014.13023246409</v>
      </c>
      <c r="AA25" s="6">
        <f t="shared" si="26"/>
        <v>130014.13023246409</v>
      </c>
      <c r="AB25" s="6">
        <f t="shared" si="26"/>
        <v>130014.13023246409</v>
      </c>
      <c r="AC25" s="6">
        <f t="shared" si="26"/>
        <v>130014.13023246409</v>
      </c>
      <c r="AD25" s="6">
        <f t="shared" si="26"/>
        <v>130014.13023246409</v>
      </c>
      <c r="AE25" s="6">
        <f t="shared" si="26"/>
        <v>130014.13023246409</v>
      </c>
      <c r="AF25" s="6">
        <f t="shared" si="26"/>
        <v>130014.13023246409</v>
      </c>
      <c r="AG25" s="6">
        <f t="shared" si="26"/>
        <v>130014.13023246409</v>
      </c>
      <c r="AH25" s="6">
        <f t="shared" si="26"/>
        <v>130014.13023246409</v>
      </c>
      <c r="AI25" s="6">
        <f t="shared" si="26"/>
        <v>130014.13023246409</v>
      </c>
      <c r="AJ25" s="6">
        <f t="shared" si="26"/>
        <v>130014.13023246409</v>
      </c>
      <c r="AK25" s="6">
        <f t="shared" si="26"/>
        <v>130014.13023246409</v>
      </c>
      <c r="AL25" s="6">
        <f t="shared" si="26"/>
        <v>130014.13023246409</v>
      </c>
      <c r="AM25" s="6">
        <f t="shared" si="26"/>
        <v>130014.13023246409</v>
      </c>
      <c r="AN25" s="6">
        <f t="shared" si="26"/>
        <v>130014.13023246409</v>
      </c>
      <c r="AO25" s="6">
        <f t="shared" si="26"/>
        <v>130014.13023246409</v>
      </c>
      <c r="AP25" s="6">
        <f t="shared" si="26"/>
        <v>130014.13023246409</v>
      </c>
      <c r="AQ25" s="6">
        <f t="shared" si="26"/>
        <v>130014.13023246409</v>
      </c>
      <c r="AR25" s="6">
        <f t="shared" si="26"/>
        <v>130014.13023246409</v>
      </c>
      <c r="AS25" s="6">
        <f t="shared" si="26"/>
        <v>130014.13023246409</v>
      </c>
      <c r="AT25" s="6">
        <f t="shared" si="26"/>
        <v>130014.13023246409</v>
      </c>
      <c r="AU25" s="6">
        <f t="shared" si="26"/>
        <v>130014.13023246409</v>
      </c>
      <c r="AV25" s="6">
        <f t="shared" si="26"/>
        <v>130014.13023246409</v>
      </c>
      <c r="AW25" s="6">
        <f t="shared" si="26"/>
        <v>130014.13023246409</v>
      </c>
      <c r="AX25" s="6">
        <f t="shared" si="26"/>
        <v>130014.13023246409</v>
      </c>
      <c r="AY25" s="6">
        <f t="shared" si="26"/>
        <v>130014.13023246409</v>
      </c>
      <c r="AZ25" s="6">
        <f t="shared" si="26"/>
        <v>130014.13023246409</v>
      </c>
      <c r="BA25" s="6">
        <f t="shared" si="26"/>
        <v>130014.13023246409</v>
      </c>
      <c r="BB25" s="6">
        <f t="shared" si="26"/>
        <v>130014.13023246409</v>
      </c>
      <c r="BC25" s="6">
        <f t="shared" si="26"/>
        <v>130014.13023246409</v>
      </c>
      <c r="BD25" s="6">
        <f t="shared" si="26"/>
        <v>130014.13023246409</v>
      </c>
      <c r="BE25" s="6">
        <f t="shared" si="26"/>
        <v>130014.13023246409</v>
      </c>
      <c r="BF25" s="6">
        <f t="shared" si="26"/>
        <v>130014.13023246409</v>
      </c>
      <c r="BG25" s="6">
        <f t="shared" si="26"/>
        <v>130014.13023246409</v>
      </c>
      <c r="BH25" s="6">
        <f t="shared" si="26"/>
        <v>130014.13023246409</v>
      </c>
      <c r="BI25" s="6">
        <f t="shared" si="26"/>
        <v>130014.13023246409</v>
      </c>
      <c r="BJ25" s="6">
        <f t="shared" si="26"/>
        <v>130014.13023246409</v>
      </c>
      <c r="BK25" s="6">
        <f t="shared" si="26"/>
        <v>130014.13023246409</v>
      </c>
      <c r="BL25" s="6">
        <f t="shared" si="26"/>
        <v>130014.13023246409</v>
      </c>
      <c r="BM25" s="6">
        <f t="shared" si="26"/>
        <v>130014.13023246409</v>
      </c>
      <c r="BN25" s="6">
        <f t="shared" si="26"/>
        <v>130014.13023246409</v>
      </c>
      <c r="BO25" s="6">
        <f t="shared" si="26"/>
        <v>130014.13023246409</v>
      </c>
      <c r="BP25" s="6">
        <f t="shared" si="26"/>
        <v>130014.13023246409</v>
      </c>
      <c r="BQ25" s="6">
        <f t="shared" si="26"/>
        <v>130014.13023246409</v>
      </c>
      <c r="BR25" s="6">
        <f t="shared" si="26"/>
        <v>130014.13023246409</v>
      </c>
      <c r="BS25" s="6">
        <f t="shared" si="8"/>
        <v>130014.13023246409</v>
      </c>
      <c r="BT25" s="6">
        <f t="shared" si="18"/>
        <v>130014.13023246409</v>
      </c>
      <c r="BU25" s="6">
        <f t="shared" si="18"/>
        <v>130014.13023246409</v>
      </c>
      <c r="BV25" s="6">
        <f t="shared" si="18"/>
        <v>130014.13023246409</v>
      </c>
      <c r="BW25" s="6">
        <f t="shared" si="18"/>
        <v>130014.13023246409</v>
      </c>
      <c r="BX25" s="6">
        <f t="shared" si="18"/>
        <v>130014.13023246409</v>
      </c>
      <c r="BY25" s="6">
        <f t="shared" si="18"/>
        <v>130014.13023246409</v>
      </c>
    </row>
    <row r="26" spans="1:77" ht="12.75">
      <c r="A26" s="5">
        <v>20</v>
      </c>
      <c r="B26" s="4">
        <f t="shared" si="2"/>
        <v>37.5</v>
      </c>
      <c r="C26" s="4">
        <f t="shared" si="3"/>
        <v>87.5</v>
      </c>
      <c r="D26" s="7">
        <f t="shared" si="4"/>
        <v>7.8</v>
      </c>
      <c r="E26" s="6">
        <f t="shared" si="5"/>
        <v>22.856566269969335</v>
      </c>
      <c r="F26" s="6">
        <f t="shared" si="6"/>
        <v>10188.662263576563</v>
      </c>
      <c r="G26" s="6">
        <f aca="true" t="shared" si="27" ref="G26:BR26">IF(SQRT(($B26-G$2)^2+($C26-G$3)^2)&lt;F26-INT(F26/10^4)*10^4,SQRT(($B26-G$2)^2+($C26-G$3)^2)+G$1*10^4,F26)</f>
        <v>20147.60800146857</v>
      </c>
      <c r="H26" s="6">
        <f t="shared" si="27"/>
        <v>30066.60811644219</v>
      </c>
      <c r="I26" s="6">
        <f t="shared" si="27"/>
        <v>30066.60811644219</v>
      </c>
      <c r="J26" s="6">
        <f t="shared" si="27"/>
        <v>30066.60811644219</v>
      </c>
      <c r="K26" s="6">
        <f t="shared" si="27"/>
        <v>30066.60811644219</v>
      </c>
      <c r="L26" s="6">
        <f t="shared" si="27"/>
        <v>30066.60811644219</v>
      </c>
      <c r="M26" s="6">
        <f t="shared" si="27"/>
        <v>30066.60811644219</v>
      </c>
      <c r="N26" s="6">
        <f t="shared" si="27"/>
        <v>30066.60811644219</v>
      </c>
      <c r="O26" s="6">
        <f t="shared" si="27"/>
        <v>30066.60811644219</v>
      </c>
      <c r="P26" s="6">
        <f t="shared" si="27"/>
        <v>30066.60811644219</v>
      </c>
      <c r="Q26" s="6">
        <f t="shared" si="27"/>
        <v>30066.60811644219</v>
      </c>
      <c r="R26" s="6">
        <f t="shared" si="27"/>
        <v>130022.85656626997</v>
      </c>
      <c r="S26" s="6">
        <f t="shared" si="27"/>
        <v>130022.85656626997</v>
      </c>
      <c r="T26" s="6">
        <f t="shared" si="27"/>
        <v>130022.85656626997</v>
      </c>
      <c r="U26" s="6">
        <f t="shared" si="27"/>
        <v>130022.85656626997</v>
      </c>
      <c r="V26" s="6">
        <f t="shared" si="27"/>
        <v>130022.85656626997</v>
      </c>
      <c r="W26" s="6">
        <f t="shared" si="27"/>
        <v>130022.85656626997</v>
      </c>
      <c r="X26" s="6">
        <f t="shared" si="27"/>
        <v>130022.85656626997</v>
      </c>
      <c r="Y26" s="6">
        <f t="shared" si="27"/>
        <v>130022.85656626997</v>
      </c>
      <c r="Z26" s="6">
        <f t="shared" si="27"/>
        <v>130022.85656626997</v>
      </c>
      <c r="AA26" s="6">
        <f t="shared" si="27"/>
        <v>130022.85656626997</v>
      </c>
      <c r="AB26" s="6">
        <f t="shared" si="27"/>
        <v>130022.85656626997</v>
      </c>
      <c r="AC26" s="6">
        <f t="shared" si="27"/>
        <v>130022.85656626997</v>
      </c>
      <c r="AD26" s="6">
        <f t="shared" si="27"/>
        <v>130022.85656626997</v>
      </c>
      <c r="AE26" s="6">
        <f t="shared" si="27"/>
        <v>130022.85656626997</v>
      </c>
      <c r="AF26" s="6">
        <f t="shared" si="27"/>
        <v>130022.85656626997</v>
      </c>
      <c r="AG26" s="6">
        <f t="shared" si="27"/>
        <v>130022.85656626997</v>
      </c>
      <c r="AH26" s="6">
        <f t="shared" si="27"/>
        <v>130022.85656626997</v>
      </c>
      <c r="AI26" s="6">
        <f t="shared" si="27"/>
        <v>130022.85656626997</v>
      </c>
      <c r="AJ26" s="6">
        <f t="shared" si="27"/>
        <v>130022.85656626997</v>
      </c>
      <c r="AK26" s="6">
        <f t="shared" si="27"/>
        <v>130022.85656626997</v>
      </c>
      <c r="AL26" s="6">
        <f t="shared" si="27"/>
        <v>130022.85656626997</v>
      </c>
      <c r="AM26" s="6">
        <f t="shared" si="27"/>
        <v>130022.85656626997</v>
      </c>
      <c r="AN26" s="6">
        <f t="shared" si="27"/>
        <v>130022.85656626997</v>
      </c>
      <c r="AO26" s="6">
        <f t="shared" si="27"/>
        <v>130022.85656626997</v>
      </c>
      <c r="AP26" s="6">
        <f t="shared" si="27"/>
        <v>130022.85656626997</v>
      </c>
      <c r="AQ26" s="6">
        <f t="shared" si="27"/>
        <v>130022.85656626997</v>
      </c>
      <c r="AR26" s="6">
        <f t="shared" si="27"/>
        <v>130022.85656626997</v>
      </c>
      <c r="AS26" s="6">
        <f t="shared" si="27"/>
        <v>130022.85656626997</v>
      </c>
      <c r="AT26" s="6">
        <f t="shared" si="27"/>
        <v>130022.85656626997</v>
      </c>
      <c r="AU26" s="6">
        <f t="shared" si="27"/>
        <v>130022.85656626997</v>
      </c>
      <c r="AV26" s="6">
        <f t="shared" si="27"/>
        <v>130022.85656626997</v>
      </c>
      <c r="AW26" s="6">
        <f t="shared" si="27"/>
        <v>130022.85656626997</v>
      </c>
      <c r="AX26" s="6">
        <f t="shared" si="27"/>
        <v>130022.85656626997</v>
      </c>
      <c r="AY26" s="6">
        <f t="shared" si="27"/>
        <v>130022.85656626997</v>
      </c>
      <c r="AZ26" s="6">
        <f t="shared" si="27"/>
        <v>130022.85656626997</v>
      </c>
      <c r="BA26" s="6">
        <f t="shared" si="27"/>
        <v>130022.85656626997</v>
      </c>
      <c r="BB26" s="6">
        <f t="shared" si="27"/>
        <v>130022.85656626997</v>
      </c>
      <c r="BC26" s="6">
        <f t="shared" si="27"/>
        <v>130022.85656626997</v>
      </c>
      <c r="BD26" s="6">
        <f t="shared" si="27"/>
        <v>130022.85656626997</v>
      </c>
      <c r="BE26" s="6">
        <f t="shared" si="27"/>
        <v>130022.85656626997</v>
      </c>
      <c r="BF26" s="6">
        <f t="shared" si="27"/>
        <v>130022.85656626997</v>
      </c>
      <c r="BG26" s="6">
        <f t="shared" si="27"/>
        <v>130022.85656626997</v>
      </c>
      <c r="BH26" s="6">
        <f t="shared" si="27"/>
        <v>130022.85656626997</v>
      </c>
      <c r="BI26" s="6">
        <f t="shared" si="27"/>
        <v>130022.85656626997</v>
      </c>
      <c r="BJ26" s="6">
        <f t="shared" si="27"/>
        <v>130022.85656626997</v>
      </c>
      <c r="BK26" s="6">
        <f t="shared" si="27"/>
        <v>130022.85656626997</v>
      </c>
      <c r="BL26" s="6">
        <f t="shared" si="27"/>
        <v>130022.85656626997</v>
      </c>
      <c r="BM26" s="6">
        <f t="shared" si="27"/>
        <v>130022.85656626997</v>
      </c>
      <c r="BN26" s="6">
        <f t="shared" si="27"/>
        <v>130022.85656626997</v>
      </c>
      <c r="BO26" s="6">
        <f t="shared" si="27"/>
        <v>130022.85656626997</v>
      </c>
      <c r="BP26" s="6">
        <f t="shared" si="27"/>
        <v>130022.85656626997</v>
      </c>
      <c r="BQ26" s="6">
        <f t="shared" si="27"/>
        <v>130022.85656626997</v>
      </c>
      <c r="BR26" s="6">
        <f t="shared" si="27"/>
        <v>130022.85656626997</v>
      </c>
      <c r="BS26" s="6">
        <f t="shared" si="8"/>
        <v>130022.85656626997</v>
      </c>
      <c r="BT26" s="6">
        <f t="shared" si="18"/>
        <v>130022.85656626997</v>
      </c>
      <c r="BU26" s="6">
        <f t="shared" si="18"/>
        <v>130022.85656626997</v>
      </c>
      <c r="BV26" s="6">
        <f t="shared" si="18"/>
        <v>130022.85656626997</v>
      </c>
      <c r="BW26" s="6">
        <f t="shared" si="18"/>
        <v>130022.85656626997</v>
      </c>
      <c r="BX26" s="6">
        <f t="shared" si="18"/>
        <v>130022.85656626997</v>
      </c>
      <c r="BY26" s="6">
        <f t="shared" si="18"/>
        <v>130022.85656626997</v>
      </c>
    </row>
    <row r="27" spans="1:77" ht="12.75">
      <c r="A27" s="5">
        <v>21</v>
      </c>
      <c r="B27" s="4">
        <f t="shared" si="2"/>
        <v>37.5</v>
      </c>
      <c r="C27" s="4">
        <f t="shared" si="3"/>
        <v>112.5</v>
      </c>
      <c r="D27" s="7">
        <f t="shared" si="4"/>
        <v>6.2</v>
      </c>
      <c r="E27" s="6">
        <f t="shared" si="5"/>
        <v>2.397460841195425</v>
      </c>
      <c r="F27" s="6">
        <f t="shared" si="6"/>
        <v>10200.435213393946</v>
      </c>
      <c r="G27" s="6">
        <f aca="true" t="shared" si="28" ref="G27:BR27">IF(SQRT(($B27-G$2)^2+($C27-G$3)^2)&lt;F27-INT(F27/10^4)*10^4,SQRT(($B27-G$2)^2+($C27-G$3)^2)+G$1*10^4,F27)</f>
        <v>20162.345857971824</v>
      </c>
      <c r="H27" s="6">
        <f t="shared" si="28"/>
        <v>30091.293877069173</v>
      </c>
      <c r="I27" s="6">
        <f t="shared" si="28"/>
        <v>30091.293877069173</v>
      </c>
      <c r="J27" s="6">
        <f t="shared" si="28"/>
        <v>30091.293877069173</v>
      </c>
      <c r="K27" s="6">
        <f t="shared" si="28"/>
        <v>30091.293877069173</v>
      </c>
      <c r="L27" s="6">
        <f t="shared" si="28"/>
        <v>30091.293877069173</v>
      </c>
      <c r="M27" s="6">
        <f t="shared" si="28"/>
        <v>30091.293877069173</v>
      </c>
      <c r="N27" s="6">
        <f t="shared" si="28"/>
        <v>30091.293877069173</v>
      </c>
      <c r="O27" s="6">
        <f t="shared" si="28"/>
        <v>30091.293877069173</v>
      </c>
      <c r="P27" s="6">
        <f t="shared" si="28"/>
        <v>30091.293877069173</v>
      </c>
      <c r="Q27" s="6">
        <f t="shared" si="28"/>
        <v>30091.293877069173</v>
      </c>
      <c r="R27" s="6">
        <f t="shared" si="28"/>
        <v>130045.77315560257</v>
      </c>
      <c r="S27" s="6">
        <f t="shared" si="28"/>
        <v>130045.77315560257</v>
      </c>
      <c r="T27" s="6">
        <f t="shared" si="28"/>
        <v>130045.77315560257</v>
      </c>
      <c r="U27" s="6">
        <f t="shared" si="28"/>
        <v>130045.77315560257</v>
      </c>
      <c r="V27" s="6">
        <f t="shared" si="28"/>
        <v>130045.77315560257</v>
      </c>
      <c r="W27" s="6">
        <f t="shared" si="28"/>
        <v>130045.77315560257</v>
      </c>
      <c r="X27" s="6">
        <f t="shared" si="28"/>
        <v>130045.77315560257</v>
      </c>
      <c r="Y27" s="6">
        <f t="shared" si="28"/>
        <v>130045.77315560257</v>
      </c>
      <c r="Z27" s="6">
        <f t="shared" si="28"/>
        <v>210002.3974608412</v>
      </c>
      <c r="AA27" s="6">
        <f t="shared" si="28"/>
        <v>210002.3974608412</v>
      </c>
      <c r="AB27" s="6">
        <f t="shared" si="28"/>
        <v>210002.3974608412</v>
      </c>
      <c r="AC27" s="6">
        <f t="shared" si="28"/>
        <v>210002.3974608412</v>
      </c>
      <c r="AD27" s="6">
        <f t="shared" si="28"/>
        <v>210002.3974608412</v>
      </c>
      <c r="AE27" s="6">
        <f t="shared" si="28"/>
        <v>210002.3974608412</v>
      </c>
      <c r="AF27" s="6">
        <f t="shared" si="28"/>
        <v>210002.3974608412</v>
      </c>
      <c r="AG27" s="6">
        <f t="shared" si="28"/>
        <v>210002.3974608412</v>
      </c>
      <c r="AH27" s="6">
        <f t="shared" si="28"/>
        <v>210002.3974608412</v>
      </c>
      <c r="AI27" s="6">
        <f t="shared" si="28"/>
        <v>210002.3974608412</v>
      </c>
      <c r="AJ27" s="6">
        <f t="shared" si="28"/>
        <v>210002.3974608412</v>
      </c>
      <c r="AK27" s="6">
        <f t="shared" si="28"/>
        <v>210002.3974608412</v>
      </c>
      <c r="AL27" s="6">
        <f t="shared" si="28"/>
        <v>210002.3974608412</v>
      </c>
      <c r="AM27" s="6">
        <f t="shared" si="28"/>
        <v>210002.3974608412</v>
      </c>
      <c r="AN27" s="6">
        <f t="shared" si="28"/>
        <v>210002.3974608412</v>
      </c>
      <c r="AO27" s="6">
        <f t="shared" si="28"/>
        <v>210002.3974608412</v>
      </c>
      <c r="AP27" s="6">
        <f t="shared" si="28"/>
        <v>210002.3974608412</v>
      </c>
      <c r="AQ27" s="6">
        <f t="shared" si="28"/>
        <v>210002.3974608412</v>
      </c>
      <c r="AR27" s="6">
        <f t="shared" si="28"/>
        <v>210002.3974608412</v>
      </c>
      <c r="AS27" s="6">
        <f t="shared" si="28"/>
        <v>210002.3974608412</v>
      </c>
      <c r="AT27" s="6">
        <f t="shared" si="28"/>
        <v>210002.3974608412</v>
      </c>
      <c r="AU27" s="6">
        <f t="shared" si="28"/>
        <v>210002.3974608412</v>
      </c>
      <c r="AV27" s="6">
        <f t="shared" si="28"/>
        <v>210002.3974608412</v>
      </c>
      <c r="AW27" s="6">
        <f t="shared" si="28"/>
        <v>210002.3974608412</v>
      </c>
      <c r="AX27" s="6">
        <f t="shared" si="28"/>
        <v>210002.3974608412</v>
      </c>
      <c r="AY27" s="6">
        <f t="shared" si="28"/>
        <v>210002.3974608412</v>
      </c>
      <c r="AZ27" s="6">
        <f t="shared" si="28"/>
        <v>210002.3974608412</v>
      </c>
      <c r="BA27" s="6">
        <f t="shared" si="28"/>
        <v>210002.3974608412</v>
      </c>
      <c r="BB27" s="6">
        <f t="shared" si="28"/>
        <v>210002.3974608412</v>
      </c>
      <c r="BC27" s="6">
        <f t="shared" si="28"/>
        <v>210002.3974608412</v>
      </c>
      <c r="BD27" s="6">
        <f t="shared" si="28"/>
        <v>210002.3974608412</v>
      </c>
      <c r="BE27" s="6">
        <f t="shared" si="28"/>
        <v>210002.3974608412</v>
      </c>
      <c r="BF27" s="6">
        <f t="shared" si="28"/>
        <v>210002.3974608412</v>
      </c>
      <c r="BG27" s="6">
        <f t="shared" si="28"/>
        <v>210002.3974608412</v>
      </c>
      <c r="BH27" s="6">
        <f t="shared" si="28"/>
        <v>210002.3974608412</v>
      </c>
      <c r="BI27" s="6">
        <f t="shared" si="28"/>
        <v>210002.3974608412</v>
      </c>
      <c r="BJ27" s="6">
        <f t="shared" si="28"/>
        <v>210002.3974608412</v>
      </c>
      <c r="BK27" s="6">
        <f t="shared" si="28"/>
        <v>210002.3974608412</v>
      </c>
      <c r="BL27" s="6">
        <f t="shared" si="28"/>
        <v>210002.3974608412</v>
      </c>
      <c r="BM27" s="6">
        <f t="shared" si="28"/>
        <v>210002.3974608412</v>
      </c>
      <c r="BN27" s="6">
        <f t="shared" si="28"/>
        <v>210002.3974608412</v>
      </c>
      <c r="BO27" s="6">
        <f t="shared" si="28"/>
        <v>210002.3974608412</v>
      </c>
      <c r="BP27" s="6">
        <f t="shared" si="28"/>
        <v>210002.3974608412</v>
      </c>
      <c r="BQ27" s="6">
        <f t="shared" si="28"/>
        <v>210002.3974608412</v>
      </c>
      <c r="BR27" s="6">
        <f t="shared" si="28"/>
        <v>210002.3974608412</v>
      </c>
      <c r="BS27" s="6">
        <f t="shared" si="8"/>
        <v>210002.3974608412</v>
      </c>
      <c r="BT27" s="6">
        <f aca="true" t="shared" si="29" ref="BT27:BY36">IF(SQRT(($B27-BT$2)^2+($C27-BT$3)^2)&lt;BS27-INT(BS27/10^4)*10^4,SQRT(($B27-BT$2)^2+($C27-BT$3)^2)+BT$1*10^4,BS27)</f>
        <v>210002.3974608412</v>
      </c>
      <c r="BU27" s="6">
        <f t="shared" si="29"/>
        <v>210002.3974608412</v>
      </c>
      <c r="BV27" s="6">
        <f t="shared" si="29"/>
        <v>210002.3974608412</v>
      </c>
      <c r="BW27" s="6">
        <f t="shared" si="29"/>
        <v>210002.3974608412</v>
      </c>
      <c r="BX27" s="6">
        <f t="shared" si="29"/>
        <v>210002.3974608412</v>
      </c>
      <c r="BY27" s="6">
        <f t="shared" si="29"/>
        <v>210002.3974608412</v>
      </c>
    </row>
    <row r="28" spans="1:77" ht="12.75">
      <c r="A28" s="5">
        <v>22</v>
      </c>
      <c r="B28" s="4">
        <f t="shared" si="2"/>
        <v>37.5</v>
      </c>
      <c r="C28" s="4">
        <f t="shared" si="3"/>
        <v>137.5</v>
      </c>
      <c r="D28" s="7">
        <f t="shared" si="4"/>
        <v>6.3</v>
      </c>
      <c r="E28" s="6">
        <f t="shared" si="5"/>
        <v>21.704329186992254</v>
      </c>
      <c r="F28" s="6">
        <f t="shared" si="6"/>
        <v>10214.487994626088</v>
      </c>
      <c r="G28" s="6">
        <f aca="true" t="shared" si="30" ref="G28:BR28">IF(SQRT(($B28-G$2)^2+($C28-G$3)^2)&lt;F28-INT(F28/10^4)*10^4,SQRT(($B28-G$2)^2+($C28-G$3)^2)+G$1*10^4,F28)</f>
        <v>20179.37177343069</v>
      </c>
      <c r="H28" s="6">
        <f t="shared" si="30"/>
        <v>30116.1141800327</v>
      </c>
      <c r="I28" s="6">
        <f t="shared" si="30"/>
        <v>30116.1141800327</v>
      </c>
      <c r="J28" s="6">
        <f t="shared" si="30"/>
        <v>30116.1141800327</v>
      </c>
      <c r="K28" s="6">
        <f t="shared" si="30"/>
        <v>30116.1141800327</v>
      </c>
      <c r="L28" s="6">
        <f t="shared" si="30"/>
        <v>30116.1141800327</v>
      </c>
      <c r="M28" s="6">
        <f t="shared" si="30"/>
        <v>30116.1141800327</v>
      </c>
      <c r="N28" s="6">
        <f t="shared" si="30"/>
        <v>30116.1141800327</v>
      </c>
      <c r="O28" s="6">
        <f t="shared" si="30"/>
        <v>30116.1141800327</v>
      </c>
      <c r="P28" s="6">
        <f t="shared" si="30"/>
        <v>30116.1141800327</v>
      </c>
      <c r="Q28" s="6">
        <f t="shared" si="30"/>
        <v>30116.1141800327</v>
      </c>
      <c r="R28" s="6">
        <f t="shared" si="30"/>
        <v>130070.12803238351</v>
      </c>
      <c r="S28" s="6">
        <f t="shared" si="30"/>
        <v>130070.12803238351</v>
      </c>
      <c r="T28" s="6">
        <f t="shared" si="30"/>
        <v>130070.12803238351</v>
      </c>
      <c r="U28" s="6">
        <f t="shared" si="30"/>
        <v>130070.12803238351</v>
      </c>
      <c r="V28" s="6">
        <f t="shared" si="30"/>
        <v>130070.12803238351</v>
      </c>
      <c r="W28" s="6">
        <f t="shared" si="30"/>
        <v>130070.12803238351</v>
      </c>
      <c r="X28" s="6">
        <f t="shared" si="30"/>
        <v>130070.12803238351</v>
      </c>
      <c r="Y28" s="6">
        <f t="shared" si="30"/>
        <v>130070.12803238351</v>
      </c>
      <c r="Z28" s="6">
        <f t="shared" si="30"/>
        <v>210024.27737812628</v>
      </c>
      <c r="AA28" s="6">
        <f t="shared" si="30"/>
        <v>210024.27737812628</v>
      </c>
      <c r="AB28" s="6">
        <f t="shared" si="30"/>
        <v>210024.27737812628</v>
      </c>
      <c r="AC28" s="6">
        <f t="shared" si="30"/>
        <v>210024.27737812628</v>
      </c>
      <c r="AD28" s="6">
        <f t="shared" si="30"/>
        <v>210024.27737812628</v>
      </c>
      <c r="AE28" s="6">
        <f t="shared" si="30"/>
        <v>210024.27737812628</v>
      </c>
      <c r="AF28" s="6">
        <f t="shared" si="30"/>
        <v>270021.704329187</v>
      </c>
      <c r="AG28" s="6">
        <f t="shared" si="30"/>
        <v>270021.704329187</v>
      </c>
      <c r="AH28" s="6">
        <f t="shared" si="30"/>
        <v>270021.704329187</v>
      </c>
      <c r="AI28" s="6">
        <f t="shared" si="30"/>
        <v>270021.704329187</v>
      </c>
      <c r="AJ28" s="6">
        <f t="shared" si="30"/>
        <v>270021.704329187</v>
      </c>
      <c r="AK28" s="6">
        <f t="shared" si="30"/>
        <v>270021.704329187</v>
      </c>
      <c r="AL28" s="6">
        <f t="shared" si="30"/>
        <v>270021.704329187</v>
      </c>
      <c r="AM28" s="6">
        <f t="shared" si="30"/>
        <v>270021.704329187</v>
      </c>
      <c r="AN28" s="6">
        <f t="shared" si="30"/>
        <v>270021.704329187</v>
      </c>
      <c r="AO28" s="6">
        <f t="shared" si="30"/>
        <v>270021.704329187</v>
      </c>
      <c r="AP28" s="6">
        <f t="shared" si="30"/>
        <v>270021.704329187</v>
      </c>
      <c r="AQ28" s="6">
        <f t="shared" si="30"/>
        <v>270021.704329187</v>
      </c>
      <c r="AR28" s="6">
        <f t="shared" si="30"/>
        <v>270021.704329187</v>
      </c>
      <c r="AS28" s="6">
        <f t="shared" si="30"/>
        <v>270021.704329187</v>
      </c>
      <c r="AT28" s="6">
        <f t="shared" si="30"/>
        <v>270021.704329187</v>
      </c>
      <c r="AU28" s="6">
        <f t="shared" si="30"/>
        <v>270021.704329187</v>
      </c>
      <c r="AV28" s="6">
        <f t="shared" si="30"/>
        <v>270021.704329187</v>
      </c>
      <c r="AW28" s="6">
        <f t="shared" si="30"/>
        <v>270021.704329187</v>
      </c>
      <c r="AX28" s="6">
        <f t="shared" si="30"/>
        <v>270021.704329187</v>
      </c>
      <c r="AY28" s="6">
        <f t="shared" si="30"/>
        <v>270021.704329187</v>
      </c>
      <c r="AZ28" s="6">
        <f t="shared" si="30"/>
        <v>270021.704329187</v>
      </c>
      <c r="BA28" s="6">
        <f t="shared" si="30"/>
        <v>270021.704329187</v>
      </c>
      <c r="BB28" s="6">
        <f t="shared" si="30"/>
        <v>270021.704329187</v>
      </c>
      <c r="BC28" s="6">
        <f t="shared" si="30"/>
        <v>270021.704329187</v>
      </c>
      <c r="BD28" s="6">
        <f t="shared" si="30"/>
        <v>270021.704329187</v>
      </c>
      <c r="BE28" s="6">
        <f t="shared" si="30"/>
        <v>270021.704329187</v>
      </c>
      <c r="BF28" s="6">
        <f t="shared" si="30"/>
        <v>270021.704329187</v>
      </c>
      <c r="BG28" s="6">
        <f t="shared" si="30"/>
        <v>270021.704329187</v>
      </c>
      <c r="BH28" s="6">
        <f t="shared" si="30"/>
        <v>270021.704329187</v>
      </c>
      <c r="BI28" s="6">
        <f t="shared" si="30"/>
        <v>270021.704329187</v>
      </c>
      <c r="BJ28" s="6">
        <f t="shared" si="30"/>
        <v>270021.704329187</v>
      </c>
      <c r="BK28" s="6">
        <f t="shared" si="30"/>
        <v>270021.704329187</v>
      </c>
      <c r="BL28" s="6">
        <f t="shared" si="30"/>
        <v>270021.704329187</v>
      </c>
      <c r="BM28" s="6">
        <f t="shared" si="30"/>
        <v>270021.704329187</v>
      </c>
      <c r="BN28" s="6">
        <f t="shared" si="30"/>
        <v>270021.704329187</v>
      </c>
      <c r="BO28" s="6">
        <f t="shared" si="30"/>
        <v>270021.704329187</v>
      </c>
      <c r="BP28" s="6">
        <f t="shared" si="30"/>
        <v>270021.704329187</v>
      </c>
      <c r="BQ28" s="6">
        <f t="shared" si="30"/>
        <v>270021.704329187</v>
      </c>
      <c r="BR28" s="6">
        <f t="shared" si="30"/>
        <v>270021.704329187</v>
      </c>
      <c r="BS28" s="6">
        <f t="shared" si="8"/>
        <v>270021.704329187</v>
      </c>
      <c r="BT28" s="6">
        <f t="shared" si="29"/>
        <v>270021.704329187</v>
      </c>
      <c r="BU28" s="6">
        <f t="shared" si="29"/>
        <v>270021.704329187</v>
      </c>
      <c r="BV28" s="6">
        <f t="shared" si="29"/>
        <v>270021.704329187</v>
      </c>
      <c r="BW28" s="6">
        <f t="shared" si="29"/>
        <v>270021.704329187</v>
      </c>
      <c r="BX28" s="6">
        <f t="shared" si="29"/>
        <v>270021.704329187</v>
      </c>
      <c r="BY28" s="6">
        <f t="shared" si="29"/>
        <v>270021.704329187</v>
      </c>
    </row>
    <row r="29" spans="1:77" ht="12.75">
      <c r="A29" s="5">
        <v>23</v>
      </c>
      <c r="B29" s="4">
        <f t="shared" si="2"/>
        <v>37.5</v>
      </c>
      <c r="C29" s="4">
        <f t="shared" si="3"/>
        <v>162.5</v>
      </c>
      <c r="D29" s="7">
        <f t="shared" si="4"/>
        <v>6.3</v>
      </c>
      <c r="E29" s="6">
        <f t="shared" si="5"/>
        <v>3.811433348513674</v>
      </c>
      <c r="F29" s="6">
        <f t="shared" si="6"/>
        <v>10230.403830066178</v>
      </c>
      <c r="G29" s="6">
        <f aca="true" t="shared" si="31" ref="G29:BR29">IF(SQRT(($B29-G$2)^2+($C29-G$3)^2)&lt;F29-INT(F29/10^4)*10^4,SQRT(($B29-G$2)^2+($C29-G$3)^2)+G$1*10^4,F29)</f>
        <v>20198.096664804663</v>
      </c>
      <c r="H29" s="6">
        <f t="shared" si="31"/>
        <v>30140.997991542474</v>
      </c>
      <c r="I29" s="6">
        <f t="shared" si="31"/>
        <v>30140.997991542474</v>
      </c>
      <c r="J29" s="6">
        <f t="shared" si="31"/>
        <v>30140.997991542474</v>
      </c>
      <c r="K29" s="6">
        <f t="shared" si="31"/>
        <v>30140.997991542474</v>
      </c>
      <c r="L29" s="6">
        <f t="shared" si="31"/>
        <v>30140.997991542474</v>
      </c>
      <c r="M29" s="6">
        <f t="shared" si="31"/>
        <v>30140.997991542474</v>
      </c>
      <c r="N29" s="6">
        <f t="shared" si="31"/>
        <v>30140.997991542474</v>
      </c>
      <c r="O29" s="6">
        <f t="shared" si="31"/>
        <v>30140.997991542474</v>
      </c>
      <c r="P29" s="6">
        <f t="shared" si="31"/>
        <v>30140.997991542474</v>
      </c>
      <c r="Q29" s="6">
        <f t="shared" si="31"/>
        <v>30140.997991542474</v>
      </c>
      <c r="R29" s="6">
        <f t="shared" si="31"/>
        <v>130094.81930224456</v>
      </c>
      <c r="S29" s="6">
        <f t="shared" si="31"/>
        <v>130094.81930224456</v>
      </c>
      <c r="T29" s="6">
        <f t="shared" si="31"/>
        <v>130094.81930224456</v>
      </c>
      <c r="U29" s="6">
        <f t="shared" si="31"/>
        <v>130094.81930224456</v>
      </c>
      <c r="V29" s="6">
        <f t="shared" si="31"/>
        <v>130094.81930224456</v>
      </c>
      <c r="W29" s="6">
        <f t="shared" si="31"/>
        <v>130094.81930224456</v>
      </c>
      <c r="X29" s="6">
        <f t="shared" si="31"/>
        <v>130094.81930224456</v>
      </c>
      <c r="Y29" s="6">
        <f t="shared" si="31"/>
        <v>130094.81930224456</v>
      </c>
      <c r="Z29" s="6">
        <f t="shared" si="31"/>
        <v>210049.22432690134</v>
      </c>
      <c r="AA29" s="6">
        <f t="shared" si="31"/>
        <v>210049.22432690134</v>
      </c>
      <c r="AB29" s="6">
        <f t="shared" si="31"/>
        <v>210049.22432690134</v>
      </c>
      <c r="AC29" s="6">
        <f t="shared" si="31"/>
        <v>210049.22432690134</v>
      </c>
      <c r="AD29" s="6">
        <f t="shared" si="31"/>
        <v>210049.22432690134</v>
      </c>
      <c r="AE29" s="6">
        <f t="shared" si="31"/>
        <v>210049.22432690134</v>
      </c>
      <c r="AF29" s="6">
        <f t="shared" si="31"/>
        <v>270003.8114333485</v>
      </c>
      <c r="AG29" s="6">
        <f t="shared" si="31"/>
        <v>270003.8114333485</v>
      </c>
      <c r="AH29" s="6">
        <f t="shared" si="31"/>
        <v>270003.8114333485</v>
      </c>
      <c r="AI29" s="6">
        <f t="shared" si="31"/>
        <v>270003.8114333485</v>
      </c>
      <c r="AJ29" s="6">
        <f t="shared" si="31"/>
        <v>270003.8114333485</v>
      </c>
      <c r="AK29" s="6">
        <f t="shared" si="31"/>
        <v>270003.8114333485</v>
      </c>
      <c r="AL29" s="6">
        <f t="shared" si="31"/>
        <v>270003.8114333485</v>
      </c>
      <c r="AM29" s="6">
        <f t="shared" si="31"/>
        <v>270003.8114333485</v>
      </c>
      <c r="AN29" s="6">
        <f t="shared" si="31"/>
        <v>270003.8114333485</v>
      </c>
      <c r="AO29" s="6">
        <f t="shared" si="31"/>
        <v>270003.8114333485</v>
      </c>
      <c r="AP29" s="6">
        <f t="shared" si="31"/>
        <v>270003.8114333485</v>
      </c>
      <c r="AQ29" s="6">
        <f t="shared" si="31"/>
        <v>270003.8114333485</v>
      </c>
      <c r="AR29" s="6">
        <f t="shared" si="31"/>
        <v>270003.8114333485</v>
      </c>
      <c r="AS29" s="6">
        <f t="shared" si="31"/>
        <v>270003.8114333485</v>
      </c>
      <c r="AT29" s="6">
        <f t="shared" si="31"/>
        <v>270003.8114333485</v>
      </c>
      <c r="AU29" s="6">
        <f t="shared" si="31"/>
        <v>270003.8114333485</v>
      </c>
      <c r="AV29" s="6">
        <f t="shared" si="31"/>
        <v>270003.8114333485</v>
      </c>
      <c r="AW29" s="6">
        <f t="shared" si="31"/>
        <v>270003.8114333485</v>
      </c>
      <c r="AX29" s="6">
        <f t="shared" si="31"/>
        <v>270003.8114333485</v>
      </c>
      <c r="AY29" s="6">
        <f t="shared" si="31"/>
        <v>270003.8114333485</v>
      </c>
      <c r="AZ29" s="6">
        <f t="shared" si="31"/>
        <v>270003.8114333485</v>
      </c>
      <c r="BA29" s="6">
        <f t="shared" si="31"/>
        <v>270003.8114333485</v>
      </c>
      <c r="BB29" s="6">
        <f t="shared" si="31"/>
        <v>270003.8114333485</v>
      </c>
      <c r="BC29" s="6">
        <f t="shared" si="31"/>
        <v>270003.8114333485</v>
      </c>
      <c r="BD29" s="6">
        <f t="shared" si="31"/>
        <v>270003.8114333485</v>
      </c>
      <c r="BE29" s="6">
        <f t="shared" si="31"/>
        <v>270003.8114333485</v>
      </c>
      <c r="BF29" s="6">
        <f t="shared" si="31"/>
        <v>270003.8114333485</v>
      </c>
      <c r="BG29" s="6">
        <f t="shared" si="31"/>
        <v>270003.8114333485</v>
      </c>
      <c r="BH29" s="6">
        <f t="shared" si="31"/>
        <v>270003.8114333485</v>
      </c>
      <c r="BI29" s="6">
        <f t="shared" si="31"/>
        <v>270003.8114333485</v>
      </c>
      <c r="BJ29" s="6">
        <f t="shared" si="31"/>
        <v>270003.8114333485</v>
      </c>
      <c r="BK29" s="6">
        <f t="shared" si="31"/>
        <v>270003.8114333485</v>
      </c>
      <c r="BL29" s="6">
        <f t="shared" si="31"/>
        <v>270003.8114333485</v>
      </c>
      <c r="BM29" s="6">
        <f t="shared" si="31"/>
        <v>270003.8114333485</v>
      </c>
      <c r="BN29" s="6">
        <f t="shared" si="31"/>
        <v>270003.8114333485</v>
      </c>
      <c r="BO29" s="6">
        <f t="shared" si="31"/>
        <v>270003.8114333485</v>
      </c>
      <c r="BP29" s="6">
        <f t="shared" si="31"/>
        <v>270003.8114333485</v>
      </c>
      <c r="BQ29" s="6">
        <f t="shared" si="31"/>
        <v>270003.8114333485</v>
      </c>
      <c r="BR29" s="6">
        <f t="shared" si="31"/>
        <v>270003.8114333485</v>
      </c>
      <c r="BS29" s="6">
        <f t="shared" si="8"/>
        <v>270003.8114333485</v>
      </c>
      <c r="BT29" s="6">
        <f t="shared" si="29"/>
        <v>270003.8114333485</v>
      </c>
      <c r="BU29" s="6">
        <f t="shared" si="29"/>
        <v>270003.8114333485</v>
      </c>
      <c r="BV29" s="6">
        <f t="shared" si="29"/>
        <v>270003.8114333485</v>
      </c>
      <c r="BW29" s="6">
        <f t="shared" si="29"/>
        <v>270003.8114333485</v>
      </c>
      <c r="BX29" s="6">
        <f t="shared" si="29"/>
        <v>270003.8114333485</v>
      </c>
      <c r="BY29" s="6">
        <f t="shared" si="29"/>
        <v>270003.8114333485</v>
      </c>
    </row>
    <row r="30" spans="1:77" ht="12.75">
      <c r="A30" s="5">
        <v>24</v>
      </c>
      <c r="B30" s="4">
        <f t="shared" si="2"/>
        <v>37.5</v>
      </c>
      <c r="C30" s="4">
        <f t="shared" si="3"/>
        <v>187.5</v>
      </c>
      <c r="D30" s="7">
        <f t="shared" si="4"/>
        <v>6.3</v>
      </c>
      <c r="E30" s="6">
        <f t="shared" si="5"/>
        <v>24.04863796249265</v>
      </c>
      <c r="F30" s="6">
        <f t="shared" si="6"/>
        <v>10247.82403027069</v>
      </c>
      <c r="G30" s="6">
        <f aca="true" t="shared" si="32" ref="G30:BR30">IF(SQRT(($B30-G$2)^2+($C30-G$3)^2)&lt;F30-INT(F30/10^4)*10^4,SQRT(($B30-G$2)^2+($C30-G$3)^2)+G$1*10^4,F30)</f>
        <v>20218.083342119004</v>
      </c>
      <c r="H30" s="6">
        <f t="shared" si="32"/>
        <v>30165.91673946096</v>
      </c>
      <c r="I30" s="6">
        <f t="shared" si="32"/>
        <v>30165.91673946096</v>
      </c>
      <c r="J30" s="6">
        <f t="shared" si="32"/>
        <v>30165.91673946096</v>
      </c>
      <c r="K30" s="6">
        <f t="shared" si="32"/>
        <v>30165.91673946096</v>
      </c>
      <c r="L30" s="6">
        <f t="shared" si="32"/>
        <v>30165.91673946096</v>
      </c>
      <c r="M30" s="6">
        <f t="shared" si="32"/>
        <v>30165.91673946096</v>
      </c>
      <c r="N30" s="6">
        <f t="shared" si="32"/>
        <v>30165.91673946096</v>
      </c>
      <c r="O30" s="6">
        <f t="shared" si="32"/>
        <v>30165.91673946096</v>
      </c>
      <c r="P30" s="6">
        <f t="shared" si="32"/>
        <v>30165.91673946096</v>
      </c>
      <c r="Q30" s="6">
        <f t="shared" si="32"/>
        <v>30165.91673946096</v>
      </c>
      <c r="R30" s="6">
        <f t="shared" si="32"/>
        <v>130119.6388700645</v>
      </c>
      <c r="S30" s="6">
        <f t="shared" si="32"/>
        <v>130119.6388700645</v>
      </c>
      <c r="T30" s="6">
        <f t="shared" si="32"/>
        <v>130119.6388700645</v>
      </c>
      <c r="U30" s="6">
        <f t="shared" si="32"/>
        <v>130119.6388700645</v>
      </c>
      <c r="V30" s="6">
        <f t="shared" si="32"/>
        <v>130119.6388700645</v>
      </c>
      <c r="W30" s="6">
        <f t="shared" si="32"/>
        <v>130119.6388700645</v>
      </c>
      <c r="X30" s="6">
        <f t="shared" si="32"/>
        <v>130119.6388700645</v>
      </c>
      <c r="Y30" s="6">
        <f t="shared" si="32"/>
        <v>130119.6388700645</v>
      </c>
      <c r="Z30" s="6">
        <f t="shared" si="32"/>
        <v>210074.20699178037</v>
      </c>
      <c r="AA30" s="6">
        <f t="shared" si="32"/>
        <v>210074.20699178037</v>
      </c>
      <c r="AB30" s="6">
        <f t="shared" si="32"/>
        <v>210074.20699178037</v>
      </c>
      <c r="AC30" s="6">
        <f t="shared" si="32"/>
        <v>210074.20699178037</v>
      </c>
      <c r="AD30" s="6">
        <f t="shared" si="32"/>
        <v>210074.20699178037</v>
      </c>
      <c r="AE30" s="6">
        <f t="shared" si="32"/>
        <v>210074.20699178037</v>
      </c>
      <c r="AF30" s="6">
        <f t="shared" si="32"/>
        <v>270028.42492115876</v>
      </c>
      <c r="AG30" s="6">
        <f t="shared" si="32"/>
        <v>270028.42492115876</v>
      </c>
      <c r="AH30" s="6">
        <f t="shared" si="32"/>
        <v>270028.42492115876</v>
      </c>
      <c r="AI30" s="6">
        <f t="shared" si="32"/>
        <v>270028.42492115876</v>
      </c>
      <c r="AJ30" s="6">
        <f t="shared" si="32"/>
        <v>270028.42492115876</v>
      </c>
      <c r="AK30" s="6">
        <f t="shared" si="32"/>
        <v>270028.42492115876</v>
      </c>
      <c r="AL30" s="6">
        <f t="shared" si="32"/>
        <v>270028.42492115876</v>
      </c>
      <c r="AM30" s="6">
        <f t="shared" si="32"/>
        <v>270028.42492115876</v>
      </c>
      <c r="AN30" s="6">
        <f t="shared" si="32"/>
        <v>270028.42492115876</v>
      </c>
      <c r="AO30" s="6">
        <f t="shared" si="32"/>
        <v>360024.0486379625</v>
      </c>
      <c r="AP30" s="6">
        <f t="shared" si="32"/>
        <v>360024.0486379625</v>
      </c>
      <c r="AQ30" s="6">
        <f t="shared" si="32"/>
        <v>360024.0486379625</v>
      </c>
      <c r="AR30" s="6">
        <f t="shared" si="32"/>
        <v>360024.0486379625</v>
      </c>
      <c r="AS30" s="6">
        <f t="shared" si="32"/>
        <v>360024.0486379625</v>
      </c>
      <c r="AT30" s="6">
        <f t="shared" si="32"/>
        <v>360024.0486379625</v>
      </c>
      <c r="AU30" s="6">
        <f t="shared" si="32"/>
        <v>360024.0486379625</v>
      </c>
      <c r="AV30" s="6">
        <f t="shared" si="32"/>
        <v>360024.0486379625</v>
      </c>
      <c r="AW30" s="6">
        <f t="shared" si="32"/>
        <v>360024.0486379625</v>
      </c>
      <c r="AX30" s="6">
        <f t="shared" si="32"/>
        <v>360024.0486379625</v>
      </c>
      <c r="AY30" s="6">
        <f t="shared" si="32"/>
        <v>360024.0486379625</v>
      </c>
      <c r="AZ30" s="6">
        <f t="shared" si="32"/>
        <v>360024.0486379625</v>
      </c>
      <c r="BA30" s="6">
        <f t="shared" si="32"/>
        <v>360024.0486379625</v>
      </c>
      <c r="BB30" s="6">
        <f t="shared" si="32"/>
        <v>360024.0486379625</v>
      </c>
      <c r="BC30" s="6">
        <f t="shared" si="32"/>
        <v>360024.0486379625</v>
      </c>
      <c r="BD30" s="6">
        <f t="shared" si="32"/>
        <v>360024.0486379625</v>
      </c>
      <c r="BE30" s="6">
        <f t="shared" si="32"/>
        <v>360024.0486379625</v>
      </c>
      <c r="BF30" s="6">
        <f t="shared" si="32"/>
        <v>360024.0486379625</v>
      </c>
      <c r="BG30" s="6">
        <f t="shared" si="32"/>
        <v>360024.0486379625</v>
      </c>
      <c r="BH30" s="6">
        <f t="shared" si="32"/>
        <v>360024.0486379625</v>
      </c>
      <c r="BI30" s="6">
        <f t="shared" si="32"/>
        <v>360024.0486379625</v>
      </c>
      <c r="BJ30" s="6">
        <f t="shared" si="32"/>
        <v>360024.0486379625</v>
      </c>
      <c r="BK30" s="6">
        <f t="shared" si="32"/>
        <v>360024.0486379625</v>
      </c>
      <c r="BL30" s="6">
        <f t="shared" si="32"/>
        <v>360024.0486379625</v>
      </c>
      <c r="BM30" s="6">
        <f t="shared" si="32"/>
        <v>360024.0486379625</v>
      </c>
      <c r="BN30" s="6">
        <f t="shared" si="32"/>
        <v>360024.0486379625</v>
      </c>
      <c r="BO30" s="6">
        <f t="shared" si="32"/>
        <v>360024.0486379625</v>
      </c>
      <c r="BP30" s="6">
        <f t="shared" si="32"/>
        <v>360024.0486379625</v>
      </c>
      <c r="BQ30" s="6">
        <f t="shared" si="32"/>
        <v>360024.0486379625</v>
      </c>
      <c r="BR30" s="6">
        <f t="shared" si="32"/>
        <v>360024.0486379625</v>
      </c>
      <c r="BS30" s="6">
        <f t="shared" si="8"/>
        <v>360024.0486379625</v>
      </c>
      <c r="BT30" s="6">
        <f t="shared" si="29"/>
        <v>360024.0486379625</v>
      </c>
      <c r="BU30" s="6">
        <f t="shared" si="29"/>
        <v>360024.0486379625</v>
      </c>
      <c r="BV30" s="6">
        <f t="shared" si="29"/>
        <v>360024.0486379625</v>
      </c>
      <c r="BW30" s="6">
        <f t="shared" si="29"/>
        <v>360024.0486379625</v>
      </c>
      <c r="BX30" s="6">
        <f t="shared" si="29"/>
        <v>360024.0486379625</v>
      </c>
      <c r="BY30" s="6">
        <f t="shared" si="29"/>
        <v>360024.0486379625</v>
      </c>
    </row>
    <row r="31" spans="1:77" ht="12.75">
      <c r="A31" s="5">
        <v>25</v>
      </c>
      <c r="B31" s="4">
        <f t="shared" si="2"/>
        <v>37.5</v>
      </c>
      <c r="C31" s="4">
        <f t="shared" si="3"/>
        <v>212.5</v>
      </c>
      <c r="D31" s="7">
        <f t="shared" si="4"/>
        <v>6.3</v>
      </c>
      <c r="E31" s="6">
        <f t="shared" si="5"/>
        <v>17.652331463061273</v>
      </c>
      <c r="F31" s="6">
        <f t="shared" si="6"/>
        <v>10266.453701513137</v>
      </c>
      <c r="G31" s="6">
        <f aca="true" t="shared" si="33" ref="G31:BR31">IF(SQRT(($B31-G$2)^2+($C31-G$3)^2)&lt;F31-INT(F31/10^4)*10^4,SQRT(($B31-G$2)^2+($C31-G$3)^2)+G$1*10^4,F31)</f>
        <v>20239.015479860314</v>
      </c>
      <c r="H31" s="6">
        <f t="shared" si="33"/>
        <v>30190.85674011599</v>
      </c>
      <c r="I31" s="6">
        <f t="shared" si="33"/>
        <v>30190.85674011599</v>
      </c>
      <c r="J31" s="6">
        <f t="shared" si="33"/>
        <v>30190.85674011599</v>
      </c>
      <c r="K31" s="6">
        <f t="shared" si="33"/>
        <v>30190.85674011599</v>
      </c>
      <c r="L31" s="6">
        <f t="shared" si="33"/>
        <v>70190.77531565714</v>
      </c>
      <c r="M31" s="6">
        <f t="shared" si="33"/>
        <v>70190.77531565714</v>
      </c>
      <c r="N31" s="6">
        <f t="shared" si="33"/>
        <v>70190.77531565714</v>
      </c>
      <c r="O31" s="6">
        <f t="shared" si="33"/>
        <v>70190.77531565714</v>
      </c>
      <c r="P31" s="6">
        <f t="shared" si="33"/>
        <v>70190.77531565714</v>
      </c>
      <c r="Q31" s="6">
        <f t="shared" si="33"/>
        <v>70190.77531565714</v>
      </c>
      <c r="R31" s="6">
        <f t="shared" si="33"/>
        <v>130144.5206503669</v>
      </c>
      <c r="S31" s="6">
        <f t="shared" si="33"/>
        <v>130144.5206503669</v>
      </c>
      <c r="T31" s="6">
        <f t="shared" si="33"/>
        <v>130144.5206503669</v>
      </c>
      <c r="U31" s="6">
        <f t="shared" si="33"/>
        <v>130144.5206503669</v>
      </c>
      <c r="V31" s="6">
        <f t="shared" si="33"/>
        <v>130144.5206503669</v>
      </c>
      <c r="W31" s="6">
        <f t="shared" si="33"/>
        <v>130144.5206503669</v>
      </c>
      <c r="X31" s="6">
        <f t="shared" si="33"/>
        <v>130144.5206503669</v>
      </c>
      <c r="Y31" s="6">
        <f t="shared" si="33"/>
        <v>130144.5206503669</v>
      </c>
      <c r="Z31" s="6">
        <f t="shared" si="33"/>
        <v>210099.19839161646</v>
      </c>
      <c r="AA31" s="6">
        <f t="shared" si="33"/>
        <v>210099.19839161646</v>
      </c>
      <c r="AB31" s="6">
        <f t="shared" si="33"/>
        <v>210099.19839161646</v>
      </c>
      <c r="AC31" s="6">
        <f t="shared" si="33"/>
        <v>210099.19839161646</v>
      </c>
      <c r="AD31" s="6">
        <f t="shared" si="33"/>
        <v>210099.19839161646</v>
      </c>
      <c r="AE31" s="6">
        <f t="shared" si="33"/>
        <v>210099.19839161646</v>
      </c>
      <c r="AF31" s="6">
        <f t="shared" si="33"/>
        <v>270053.39873838954</v>
      </c>
      <c r="AG31" s="6">
        <f t="shared" si="33"/>
        <v>270053.39873838954</v>
      </c>
      <c r="AH31" s="6">
        <f t="shared" si="33"/>
        <v>270053.39873838954</v>
      </c>
      <c r="AI31" s="6">
        <f t="shared" si="33"/>
        <v>270053.39873838954</v>
      </c>
      <c r="AJ31" s="6">
        <f t="shared" si="33"/>
        <v>270053.39873838954</v>
      </c>
      <c r="AK31" s="6">
        <f t="shared" si="33"/>
        <v>270053.39873838954</v>
      </c>
      <c r="AL31" s="6">
        <f t="shared" si="33"/>
        <v>270053.39873838954</v>
      </c>
      <c r="AM31" s="6">
        <f t="shared" si="33"/>
        <v>270053.39873838954</v>
      </c>
      <c r="AN31" s="6">
        <f t="shared" si="33"/>
        <v>350029.288375508</v>
      </c>
      <c r="AO31" s="6">
        <f t="shared" si="33"/>
        <v>360017.65233146306</v>
      </c>
      <c r="AP31" s="6">
        <f t="shared" si="33"/>
        <v>360017.65233146306</v>
      </c>
      <c r="AQ31" s="6">
        <f t="shared" si="33"/>
        <v>360017.65233146306</v>
      </c>
      <c r="AR31" s="6">
        <f t="shared" si="33"/>
        <v>360017.65233146306</v>
      </c>
      <c r="AS31" s="6">
        <f t="shared" si="33"/>
        <v>360017.65233146306</v>
      </c>
      <c r="AT31" s="6">
        <f t="shared" si="33"/>
        <v>360017.65233146306</v>
      </c>
      <c r="AU31" s="6">
        <f t="shared" si="33"/>
        <v>360017.65233146306</v>
      </c>
      <c r="AV31" s="6">
        <f t="shared" si="33"/>
        <v>360017.65233146306</v>
      </c>
      <c r="AW31" s="6">
        <f t="shared" si="33"/>
        <v>360017.65233146306</v>
      </c>
      <c r="AX31" s="6">
        <f t="shared" si="33"/>
        <v>360017.65233146306</v>
      </c>
      <c r="AY31" s="6">
        <f t="shared" si="33"/>
        <v>360017.65233146306</v>
      </c>
      <c r="AZ31" s="6">
        <f t="shared" si="33"/>
        <v>360017.65233146306</v>
      </c>
      <c r="BA31" s="6">
        <f t="shared" si="33"/>
        <v>360017.65233146306</v>
      </c>
      <c r="BB31" s="6">
        <f t="shared" si="33"/>
        <v>360017.65233146306</v>
      </c>
      <c r="BC31" s="6">
        <f t="shared" si="33"/>
        <v>360017.65233146306</v>
      </c>
      <c r="BD31" s="6">
        <f t="shared" si="33"/>
        <v>360017.65233146306</v>
      </c>
      <c r="BE31" s="6">
        <f t="shared" si="33"/>
        <v>360017.65233146306</v>
      </c>
      <c r="BF31" s="6">
        <f t="shared" si="33"/>
        <v>360017.65233146306</v>
      </c>
      <c r="BG31" s="6">
        <f t="shared" si="33"/>
        <v>360017.65233146306</v>
      </c>
      <c r="BH31" s="6">
        <f t="shared" si="33"/>
        <v>360017.65233146306</v>
      </c>
      <c r="BI31" s="6">
        <f t="shared" si="33"/>
        <v>360017.65233146306</v>
      </c>
      <c r="BJ31" s="6">
        <f t="shared" si="33"/>
        <v>360017.65233146306</v>
      </c>
      <c r="BK31" s="6">
        <f t="shared" si="33"/>
        <v>360017.65233146306</v>
      </c>
      <c r="BL31" s="6">
        <f t="shared" si="33"/>
        <v>360017.65233146306</v>
      </c>
      <c r="BM31" s="6">
        <f t="shared" si="33"/>
        <v>360017.65233146306</v>
      </c>
      <c r="BN31" s="6">
        <f t="shared" si="33"/>
        <v>360017.65233146306</v>
      </c>
      <c r="BO31" s="6">
        <f t="shared" si="33"/>
        <v>360017.65233146306</v>
      </c>
      <c r="BP31" s="6">
        <f t="shared" si="33"/>
        <v>360017.65233146306</v>
      </c>
      <c r="BQ31" s="6">
        <f t="shared" si="33"/>
        <v>360017.65233146306</v>
      </c>
      <c r="BR31" s="6">
        <f t="shared" si="33"/>
        <v>360017.65233146306</v>
      </c>
      <c r="BS31" s="6">
        <f t="shared" si="8"/>
        <v>360017.65233146306</v>
      </c>
      <c r="BT31" s="6">
        <f t="shared" si="29"/>
        <v>360017.65233146306</v>
      </c>
      <c r="BU31" s="6">
        <f t="shared" si="29"/>
        <v>360017.65233146306</v>
      </c>
      <c r="BV31" s="6">
        <f t="shared" si="29"/>
        <v>360017.65233146306</v>
      </c>
      <c r="BW31" s="6">
        <f t="shared" si="29"/>
        <v>360017.65233146306</v>
      </c>
      <c r="BX31" s="6">
        <f t="shared" si="29"/>
        <v>360017.65233146306</v>
      </c>
      <c r="BY31" s="6">
        <f t="shared" si="29"/>
        <v>360017.65233146306</v>
      </c>
    </row>
    <row r="32" spans="1:77" ht="12.75">
      <c r="A32" s="5">
        <v>26</v>
      </c>
      <c r="B32" s="4">
        <f t="shared" si="2"/>
        <v>37.5</v>
      </c>
      <c r="C32" s="4">
        <f t="shared" si="3"/>
        <v>237.5</v>
      </c>
      <c r="D32" s="7">
        <f t="shared" si="4"/>
        <v>6.3</v>
      </c>
      <c r="E32" s="6">
        <f t="shared" si="5"/>
        <v>19.424376404262148</v>
      </c>
      <c r="F32" s="6">
        <f t="shared" si="6"/>
        <v>10286.056637959156</v>
      </c>
      <c r="G32" s="6">
        <f aca="true" t="shared" si="34" ref="G32:BR32">IF(SQRT(($B32-G$2)^2+($C32-G$3)^2)&lt;F32-INT(F32/10^4)*10^4,SQRT(($B32-G$2)^2+($C32-G$3)^2)+G$1*10^4,F32)</f>
        <v>20260.66540836083</v>
      </c>
      <c r="H32" s="6">
        <f t="shared" si="34"/>
        <v>30215.810625461414</v>
      </c>
      <c r="I32" s="6">
        <f t="shared" si="34"/>
        <v>30215.810625461414</v>
      </c>
      <c r="J32" s="6">
        <f t="shared" si="34"/>
        <v>30215.810625461414</v>
      </c>
      <c r="K32" s="6">
        <f t="shared" si="34"/>
        <v>30215.810625461414</v>
      </c>
      <c r="L32" s="6">
        <f t="shared" si="34"/>
        <v>70213.82446721138</v>
      </c>
      <c r="M32" s="6">
        <f t="shared" si="34"/>
        <v>70213.82446721138</v>
      </c>
      <c r="N32" s="6">
        <f t="shared" si="34"/>
        <v>70213.82446721138</v>
      </c>
      <c r="O32" s="6">
        <f t="shared" si="34"/>
        <v>70213.82446721138</v>
      </c>
      <c r="P32" s="6">
        <f t="shared" si="34"/>
        <v>70213.82446721138</v>
      </c>
      <c r="Q32" s="6">
        <f t="shared" si="34"/>
        <v>70213.82446721138</v>
      </c>
      <c r="R32" s="6">
        <f t="shared" si="34"/>
        <v>130169.43723774495</v>
      </c>
      <c r="S32" s="6">
        <f t="shared" si="34"/>
        <v>130169.43723774495</v>
      </c>
      <c r="T32" s="6">
        <f t="shared" si="34"/>
        <v>130169.43723774495</v>
      </c>
      <c r="U32" s="6">
        <f t="shared" si="34"/>
        <v>130169.43723774495</v>
      </c>
      <c r="V32" s="6">
        <f t="shared" si="34"/>
        <v>130169.43723774495</v>
      </c>
      <c r="W32" s="6">
        <f t="shared" si="34"/>
        <v>130169.43723774495</v>
      </c>
      <c r="X32" s="6">
        <f t="shared" si="34"/>
        <v>130169.43723774495</v>
      </c>
      <c r="Y32" s="6">
        <f t="shared" si="34"/>
        <v>130169.43723774495</v>
      </c>
      <c r="Z32" s="6">
        <f t="shared" si="34"/>
        <v>210124.19325331715</v>
      </c>
      <c r="AA32" s="6">
        <f t="shared" si="34"/>
        <v>210124.19325331715</v>
      </c>
      <c r="AB32" s="6">
        <f t="shared" si="34"/>
        <v>210124.19325331715</v>
      </c>
      <c r="AC32" s="6">
        <f t="shared" si="34"/>
        <v>210124.19325331715</v>
      </c>
      <c r="AD32" s="6">
        <f t="shared" si="34"/>
        <v>210124.19325331715</v>
      </c>
      <c r="AE32" s="6">
        <f t="shared" si="34"/>
        <v>210124.19325331715</v>
      </c>
      <c r="AF32" s="6">
        <f t="shared" si="34"/>
        <v>270078.3892491373</v>
      </c>
      <c r="AG32" s="6">
        <f t="shared" si="34"/>
        <v>270078.3892491373</v>
      </c>
      <c r="AH32" s="6">
        <f t="shared" si="34"/>
        <v>270078.3892491373</v>
      </c>
      <c r="AI32" s="6">
        <f t="shared" si="34"/>
        <v>270078.3892491373</v>
      </c>
      <c r="AJ32" s="6">
        <f t="shared" si="34"/>
        <v>270078.3892491373</v>
      </c>
      <c r="AK32" s="6">
        <f t="shared" si="34"/>
        <v>270078.3892491373</v>
      </c>
      <c r="AL32" s="6">
        <f t="shared" si="34"/>
        <v>270078.3892491373</v>
      </c>
      <c r="AM32" s="6">
        <f t="shared" si="34"/>
        <v>270078.3892491373</v>
      </c>
      <c r="AN32" s="6">
        <f t="shared" si="34"/>
        <v>350043.1914979568</v>
      </c>
      <c r="AO32" s="6">
        <f t="shared" si="34"/>
        <v>360035.9843385976</v>
      </c>
      <c r="AP32" s="6">
        <f t="shared" si="34"/>
        <v>360035.9843385976</v>
      </c>
      <c r="AQ32" s="6">
        <f t="shared" si="34"/>
        <v>360035.9843385976</v>
      </c>
      <c r="AR32" s="6">
        <f t="shared" si="34"/>
        <v>360035.9843385976</v>
      </c>
      <c r="AS32" s="6">
        <f t="shared" si="34"/>
        <v>360035.9843385976</v>
      </c>
      <c r="AT32" s="6">
        <f t="shared" si="34"/>
        <v>360035.9843385976</v>
      </c>
      <c r="AU32" s="6">
        <f t="shared" si="34"/>
        <v>360035.9843385976</v>
      </c>
      <c r="AV32" s="6">
        <f t="shared" si="34"/>
        <v>360035.9843385976</v>
      </c>
      <c r="AW32" s="6">
        <f t="shared" si="34"/>
        <v>360035.9843385976</v>
      </c>
      <c r="AX32" s="6">
        <f t="shared" si="34"/>
        <v>360035.9843385976</v>
      </c>
      <c r="AY32" s="6">
        <f t="shared" si="34"/>
        <v>360035.9843385976</v>
      </c>
      <c r="AZ32" s="6">
        <f t="shared" si="34"/>
        <v>360035.9843385976</v>
      </c>
      <c r="BA32" s="6">
        <f t="shared" si="34"/>
        <v>480019.42437640426</v>
      </c>
      <c r="BB32" s="6">
        <f t="shared" si="34"/>
        <v>480019.42437640426</v>
      </c>
      <c r="BC32" s="6">
        <f t="shared" si="34"/>
        <v>480019.42437640426</v>
      </c>
      <c r="BD32" s="6">
        <f t="shared" si="34"/>
        <v>480019.42437640426</v>
      </c>
      <c r="BE32" s="6">
        <f t="shared" si="34"/>
        <v>480019.42437640426</v>
      </c>
      <c r="BF32" s="6">
        <f t="shared" si="34"/>
        <v>480019.42437640426</v>
      </c>
      <c r="BG32" s="6">
        <f t="shared" si="34"/>
        <v>480019.42437640426</v>
      </c>
      <c r="BH32" s="6">
        <f t="shared" si="34"/>
        <v>480019.42437640426</v>
      </c>
      <c r="BI32" s="6">
        <f t="shared" si="34"/>
        <v>480019.42437640426</v>
      </c>
      <c r="BJ32" s="6">
        <f t="shared" si="34"/>
        <v>480019.42437640426</v>
      </c>
      <c r="BK32" s="6">
        <f t="shared" si="34"/>
        <v>480019.42437640426</v>
      </c>
      <c r="BL32" s="6">
        <f t="shared" si="34"/>
        <v>480019.42437640426</v>
      </c>
      <c r="BM32" s="6">
        <f t="shared" si="34"/>
        <v>480019.42437640426</v>
      </c>
      <c r="BN32" s="6">
        <f t="shared" si="34"/>
        <v>480019.42437640426</v>
      </c>
      <c r="BO32" s="6">
        <f t="shared" si="34"/>
        <v>480019.42437640426</v>
      </c>
      <c r="BP32" s="6">
        <f t="shared" si="34"/>
        <v>480019.42437640426</v>
      </c>
      <c r="BQ32" s="6">
        <f t="shared" si="34"/>
        <v>480019.42437640426</v>
      </c>
      <c r="BR32" s="6">
        <f t="shared" si="34"/>
        <v>480019.42437640426</v>
      </c>
      <c r="BS32" s="6">
        <f t="shared" si="8"/>
        <v>480019.42437640426</v>
      </c>
      <c r="BT32" s="6">
        <f t="shared" si="29"/>
        <v>480019.42437640426</v>
      </c>
      <c r="BU32" s="6">
        <f t="shared" si="29"/>
        <v>480019.42437640426</v>
      </c>
      <c r="BV32" s="6">
        <f t="shared" si="29"/>
        <v>480019.42437640426</v>
      </c>
      <c r="BW32" s="6">
        <f t="shared" si="29"/>
        <v>480019.42437640426</v>
      </c>
      <c r="BX32" s="6">
        <f t="shared" si="29"/>
        <v>480019.42437640426</v>
      </c>
      <c r="BY32" s="6">
        <f t="shared" si="29"/>
        <v>480019.42437640426</v>
      </c>
    </row>
    <row r="33" spans="1:77" ht="12.75">
      <c r="A33" s="5">
        <v>27</v>
      </c>
      <c r="B33" s="4">
        <f t="shared" si="2"/>
        <v>37.5</v>
      </c>
      <c r="C33" s="4">
        <f t="shared" si="3"/>
        <v>262.5</v>
      </c>
      <c r="D33" s="7">
        <f t="shared" si="4"/>
        <v>6.3</v>
      </c>
      <c r="E33" s="6">
        <f t="shared" si="5"/>
        <v>18.038205361226574</v>
      </c>
      <c r="F33" s="6">
        <f t="shared" si="6"/>
        <v>10306.446121187622</v>
      </c>
      <c r="G33" s="6">
        <f aca="true" t="shared" si="35" ref="G33:BR33">IF(SQRT(($B33-G$2)^2+($C33-G$3)^2)&lt;F33-INT(F33/10^4)*10^4,SQRT(($B33-G$2)^2+($C33-G$3)^2)+G$1*10^4,F33)</f>
        <v>20282.868362704245</v>
      </c>
      <c r="H33" s="6">
        <f t="shared" si="35"/>
        <v>30240.77407849765</v>
      </c>
      <c r="I33" s="6">
        <f t="shared" si="35"/>
        <v>30240.77407849765</v>
      </c>
      <c r="J33" s="6">
        <f t="shared" si="35"/>
        <v>30240.77407849765</v>
      </c>
      <c r="K33" s="6">
        <f t="shared" si="35"/>
        <v>30240.77407849765</v>
      </c>
      <c r="L33" s="6">
        <f t="shared" si="35"/>
        <v>70237.26901292072</v>
      </c>
      <c r="M33" s="6">
        <f t="shared" si="35"/>
        <v>70237.26901292072</v>
      </c>
      <c r="N33" s="6">
        <f t="shared" si="35"/>
        <v>70237.26901292072</v>
      </c>
      <c r="O33" s="6">
        <f t="shared" si="35"/>
        <v>70237.26901292072</v>
      </c>
      <c r="P33" s="6">
        <f t="shared" si="35"/>
        <v>70237.26901292072</v>
      </c>
      <c r="Q33" s="6">
        <f t="shared" si="35"/>
        <v>70237.26901292072</v>
      </c>
      <c r="R33" s="6">
        <f t="shared" si="35"/>
        <v>130194.37524710415</v>
      </c>
      <c r="S33" s="6">
        <f t="shared" si="35"/>
        <v>130194.37524710415</v>
      </c>
      <c r="T33" s="6">
        <f t="shared" si="35"/>
        <v>130194.37524710415</v>
      </c>
      <c r="U33" s="6">
        <f t="shared" si="35"/>
        <v>130194.37524710415</v>
      </c>
      <c r="V33" s="6">
        <f t="shared" si="35"/>
        <v>130194.37524710415</v>
      </c>
      <c r="W33" s="6">
        <f t="shared" si="35"/>
        <v>130194.37524710415</v>
      </c>
      <c r="X33" s="6">
        <f t="shared" si="35"/>
        <v>130194.37524710415</v>
      </c>
      <c r="Y33" s="6">
        <f t="shared" si="35"/>
        <v>130194.37524710415</v>
      </c>
      <c r="Z33" s="6">
        <f t="shared" si="35"/>
        <v>210149.18983691826</v>
      </c>
      <c r="AA33" s="6">
        <f t="shared" si="35"/>
        <v>210149.18983691826</v>
      </c>
      <c r="AB33" s="6">
        <f t="shared" si="35"/>
        <v>210149.18983691826</v>
      </c>
      <c r="AC33" s="6">
        <f t="shared" si="35"/>
        <v>210149.18983691826</v>
      </c>
      <c r="AD33" s="6">
        <f t="shared" si="35"/>
        <v>210149.18983691826</v>
      </c>
      <c r="AE33" s="6">
        <f t="shared" si="35"/>
        <v>210149.18983691826</v>
      </c>
      <c r="AF33" s="6">
        <f t="shared" si="35"/>
        <v>270103.38434842386</v>
      </c>
      <c r="AG33" s="6">
        <f t="shared" si="35"/>
        <v>270103.38434842386</v>
      </c>
      <c r="AH33" s="6">
        <f t="shared" si="35"/>
        <v>270103.38434842386</v>
      </c>
      <c r="AI33" s="6">
        <f t="shared" si="35"/>
        <v>270103.38434842386</v>
      </c>
      <c r="AJ33" s="6">
        <f t="shared" si="35"/>
        <v>270103.38434842386</v>
      </c>
      <c r="AK33" s="6">
        <f t="shared" si="35"/>
        <v>270103.38434842386</v>
      </c>
      <c r="AL33" s="6">
        <f t="shared" si="35"/>
        <v>270103.38434842386</v>
      </c>
      <c r="AM33" s="6">
        <f t="shared" si="35"/>
        <v>270103.38434842386</v>
      </c>
      <c r="AN33" s="6">
        <f t="shared" si="35"/>
        <v>350064.2121643585</v>
      </c>
      <c r="AO33" s="6">
        <f t="shared" si="35"/>
        <v>360059.39815184445</v>
      </c>
      <c r="AP33" s="6">
        <f t="shared" si="35"/>
        <v>360059.39815184445</v>
      </c>
      <c r="AQ33" s="6">
        <f t="shared" si="35"/>
        <v>360059.39815184445</v>
      </c>
      <c r="AR33" s="6">
        <f t="shared" si="35"/>
        <v>360059.39815184445</v>
      </c>
      <c r="AS33" s="6">
        <f t="shared" si="35"/>
        <v>360059.39815184445</v>
      </c>
      <c r="AT33" s="6">
        <f t="shared" si="35"/>
        <v>360059.39815184445</v>
      </c>
      <c r="AU33" s="6">
        <f t="shared" si="35"/>
        <v>360059.39815184445</v>
      </c>
      <c r="AV33" s="6">
        <f t="shared" si="35"/>
        <v>360059.39815184445</v>
      </c>
      <c r="AW33" s="6">
        <f t="shared" si="35"/>
        <v>360059.39815184445</v>
      </c>
      <c r="AX33" s="6">
        <f t="shared" si="35"/>
        <v>360059.39815184445</v>
      </c>
      <c r="AY33" s="6">
        <f t="shared" si="35"/>
        <v>360059.39815184445</v>
      </c>
      <c r="AZ33" s="6">
        <f t="shared" si="35"/>
        <v>360059.39815184445</v>
      </c>
      <c r="BA33" s="6">
        <f t="shared" si="35"/>
        <v>480018.0382053612</v>
      </c>
      <c r="BB33" s="6">
        <f t="shared" si="35"/>
        <v>480018.0382053612</v>
      </c>
      <c r="BC33" s="6">
        <f t="shared" si="35"/>
        <v>480018.0382053612</v>
      </c>
      <c r="BD33" s="6">
        <f t="shared" si="35"/>
        <v>480018.0382053612</v>
      </c>
      <c r="BE33" s="6">
        <f t="shared" si="35"/>
        <v>480018.0382053612</v>
      </c>
      <c r="BF33" s="6">
        <f t="shared" si="35"/>
        <v>480018.0382053612</v>
      </c>
      <c r="BG33" s="6">
        <f t="shared" si="35"/>
        <v>480018.0382053612</v>
      </c>
      <c r="BH33" s="6">
        <f t="shared" si="35"/>
        <v>480018.0382053612</v>
      </c>
      <c r="BI33" s="6">
        <f t="shared" si="35"/>
        <v>480018.0382053612</v>
      </c>
      <c r="BJ33" s="6">
        <f t="shared" si="35"/>
        <v>480018.0382053612</v>
      </c>
      <c r="BK33" s="6">
        <f t="shared" si="35"/>
        <v>480018.0382053612</v>
      </c>
      <c r="BL33" s="6">
        <f t="shared" si="35"/>
        <v>480018.0382053612</v>
      </c>
      <c r="BM33" s="6">
        <f t="shared" si="35"/>
        <v>480018.0382053612</v>
      </c>
      <c r="BN33" s="6">
        <f t="shared" si="35"/>
        <v>480018.0382053612</v>
      </c>
      <c r="BO33" s="6">
        <f t="shared" si="35"/>
        <v>480018.0382053612</v>
      </c>
      <c r="BP33" s="6">
        <f t="shared" si="35"/>
        <v>480018.0382053612</v>
      </c>
      <c r="BQ33" s="6">
        <f t="shared" si="35"/>
        <v>480018.0382053612</v>
      </c>
      <c r="BR33" s="6">
        <f t="shared" si="35"/>
        <v>480018.0382053612</v>
      </c>
      <c r="BS33" s="6">
        <f t="shared" si="8"/>
        <v>480018.0382053612</v>
      </c>
      <c r="BT33" s="6">
        <f t="shared" si="29"/>
        <v>480018.0382053612</v>
      </c>
      <c r="BU33" s="6">
        <f t="shared" si="29"/>
        <v>480018.0382053612</v>
      </c>
      <c r="BV33" s="6">
        <f t="shared" si="29"/>
        <v>480018.0382053612</v>
      </c>
      <c r="BW33" s="6">
        <f t="shared" si="29"/>
        <v>480018.0382053612</v>
      </c>
      <c r="BX33" s="6">
        <f t="shared" si="29"/>
        <v>480018.0382053612</v>
      </c>
      <c r="BY33" s="6">
        <f t="shared" si="29"/>
        <v>480018.0382053612</v>
      </c>
    </row>
    <row r="34" spans="1:77" ht="12.75">
      <c r="A34" s="5">
        <v>28</v>
      </c>
      <c r="B34" s="4">
        <f t="shared" si="2"/>
        <v>37.5</v>
      </c>
      <c r="C34" s="4">
        <f t="shared" si="3"/>
        <v>287.5</v>
      </c>
      <c r="D34" s="7">
        <f t="shared" si="4"/>
        <v>6.4</v>
      </c>
      <c r="E34" s="6">
        <f t="shared" si="5"/>
        <v>9.088546517305076</v>
      </c>
      <c r="F34" s="6">
        <f t="shared" si="6"/>
        <v>10327.475266640678</v>
      </c>
      <c r="G34" s="6">
        <f aca="true" t="shared" si="36" ref="G34:BR34">IF(SQRT(($B34-G$2)^2+($C34-G$3)^2)&lt;F34-INT(F34/10^4)*10^4,SQRT(($B34-G$2)^2+($C34-G$3)^2)+G$1*10^4,F34)</f>
        <v>20305.50379068359</v>
      </c>
      <c r="H34" s="6">
        <f t="shared" si="36"/>
        <v>30265.74440293398</v>
      </c>
      <c r="I34" s="6">
        <f t="shared" si="36"/>
        <v>30265.74440293398</v>
      </c>
      <c r="J34" s="6">
        <f t="shared" si="36"/>
        <v>30265.74440293398</v>
      </c>
      <c r="K34" s="6">
        <f t="shared" si="36"/>
        <v>30265.74440293398</v>
      </c>
      <c r="L34" s="6">
        <f t="shared" si="36"/>
        <v>70261.00242567172</v>
      </c>
      <c r="M34" s="6">
        <f t="shared" si="36"/>
        <v>70261.00242567172</v>
      </c>
      <c r="N34" s="6">
        <f t="shared" si="36"/>
        <v>70261.00242567172</v>
      </c>
      <c r="O34" s="6">
        <f t="shared" si="36"/>
        <v>70261.00242567172</v>
      </c>
      <c r="P34" s="6">
        <f t="shared" si="36"/>
        <v>70261.00242567172</v>
      </c>
      <c r="Q34" s="6">
        <f t="shared" si="36"/>
        <v>70261.00242567172</v>
      </c>
      <c r="R34" s="6">
        <f t="shared" si="36"/>
        <v>130219.32737138572</v>
      </c>
      <c r="S34" s="6">
        <f t="shared" si="36"/>
        <v>130219.32737138572</v>
      </c>
      <c r="T34" s="6">
        <f t="shared" si="36"/>
        <v>150219.1384260162</v>
      </c>
      <c r="U34" s="6">
        <f t="shared" si="36"/>
        <v>150219.1384260162</v>
      </c>
      <c r="V34" s="6">
        <f t="shared" si="36"/>
        <v>150219.1384260162</v>
      </c>
      <c r="W34" s="6">
        <f t="shared" si="36"/>
        <v>150219.1384260162</v>
      </c>
      <c r="X34" s="6">
        <f t="shared" si="36"/>
        <v>150219.1384260162</v>
      </c>
      <c r="Y34" s="6">
        <f t="shared" si="36"/>
        <v>150219.1384260162</v>
      </c>
      <c r="Z34" s="6">
        <f t="shared" si="36"/>
        <v>210174.18740112276</v>
      </c>
      <c r="AA34" s="6">
        <f t="shared" si="36"/>
        <v>210174.18740112276</v>
      </c>
      <c r="AB34" s="6">
        <f t="shared" si="36"/>
        <v>210174.18740112276</v>
      </c>
      <c r="AC34" s="6">
        <f t="shared" si="36"/>
        <v>210174.18740112276</v>
      </c>
      <c r="AD34" s="6">
        <f t="shared" si="36"/>
        <v>210174.18740112276</v>
      </c>
      <c r="AE34" s="6">
        <f t="shared" si="36"/>
        <v>210174.18740112276</v>
      </c>
      <c r="AF34" s="6">
        <f t="shared" si="36"/>
        <v>270128.38135619217</v>
      </c>
      <c r="AG34" s="6">
        <f t="shared" si="36"/>
        <v>270128.38135619217</v>
      </c>
      <c r="AH34" s="6">
        <f t="shared" si="36"/>
        <v>270128.38135619217</v>
      </c>
      <c r="AI34" s="6">
        <f t="shared" si="36"/>
        <v>270128.38135619217</v>
      </c>
      <c r="AJ34" s="6">
        <f t="shared" si="36"/>
        <v>270128.38135619217</v>
      </c>
      <c r="AK34" s="6">
        <f t="shared" si="36"/>
        <v>270128.38135619217</v>
      </c>
      <c r="AL34" s="6">
        <f t="shared" si="36"/>
        <v>270128.38135619217</v>
      </c>
      <c r="AM34" s="6">
        <f t="shared" si="36"/>
        <v>270128.38135619217</v>
      </c>
      <c r="AN34" s="6">
        <f t="shared" si="36"/>
        <v>350087.3550147814</v>
      </c>
      <c r="AO34" s="6">
        <f t="shared" si="36"/>
        <v>360083.7341522962</v>
      </c>
      <c r="AP34" s="6">
        <f t="shared" si="36"/>
        <v>360083.7341522962</v>
      </c>
      <c r="AQ34" s="6">
        <f t="shared" si="36"/>
        <v>360083.7341522962</v>
      </c>
      <c r="AR34" s="6">
        <f t="shared" si="36"/>
        <v>360083.7341522962</v>
      </c>
      <c r="AS34" s="6">
        <f t="shared" si="36"/>
        <v>360083.7341522962</v>
      </c>
      <c r="AT34" s="6">
        <f t="shared" si="36"/>
        <v>360083.7341522962</v>
      </c>
      <c r="AU34" s="6">
        <f t="shared" si="36"/>
        <v>360083.7341522962</v>
      </c>
      <c r="AV34" s="6">
        <f t="shared" si="36"/>
        <v>360083.7341522962</v>
      </c>
      <c r="AW34" s="6">
        <f t="shared" si="36"/>
        <v>360083.7341522962</v>
      </c>
      <c r="AX34" s="6">
        <f t="shared" si="36"/>
        <v>360083.7341522962</v>
      </c>
      <c r="AY34" s="6">
        <f t="shared" si="36"/>
        <v>360083.7341522962</v>
      </c>
      <c r="AZ34" s="6">
        <f t="shared" si="36"/>
        <v>360083.7341522962</v>
      </c>
      <c r="BA34" s="6">
        <f t="shared" si="36"/>
        <v>480039.03136311495</v>
      </c>
      <c r="BB34" s="6">
        <f t="shared" si="36"/>
        <v>480039.03136311495</v>
      </c>
      <c r="BC34" s="6">
        <f t="shared" si="36"/>
        <v>480039.03136311495</v>
      </c>
      <c r="BD34" s="6">
        <f t="shared" si="36"/>
        <v>480039.03136311495</v>
      </c>
      <c r="BE34" s="6">
        <f t="shared" si="36"/>
        <v>480039.03136311495</v>
      </c>
      <c r="BF34" s="6">
        <f t="shared" si="36"/>
        <v>480039.03136311495</v>
      </c>
      <c r="BG34" s="6">
        <f t="shared" si="36"/>
        <v>480039.03136311495</v>
      </c>
      <c r="BH34" s="6">
        <f t="shared" si="36"/>
        <v>550009.0885465173</v>
      </c>
      <c r="BI34" s="6">
        <f t="shared" si="36"/>
        <v>550009.0885465173</v>
      </c>
      <c r="BJ34" s="6">
        <f t="shared" si="36"/>
        <v>550009.0885465173</v>
      </c>
      <c r="BK34" s="6">
        <f t="shared" si="36"/>
        <v>550009.0885465173</v>
      </c>
      <c r="BL34" s="6">
        <f t="shared" si="36"/>
        <v>550009.0885465173</v>
      </c>
      <c r="BM34" s="6">
        <f t="shared" si="36"/>
        <v>550009.0885465173</v>
      </c>
      <c r="BN34" s="6">
        <f t="shared" si="36"/>
        <v>550009.0885465173</v>
      </c>
      <c r="BO34" s="6">
        <f t="shared" si="36"/>
        <v>550009.0885465173</v>
      </c>
      <c r="BP34" s="6">
        <f t="shared" si="36"/>
        <v>550009.0885465173</v>
      </c>
      <c r="BQ34" s="6">
        <f t="shared" si="36"/>
        <v>550009.0885465173</v>
      </c>
      <c r="BR34" s="6">
        <f t="shared" si="36"/>
        <v>550009.0885465173</v>
      </c>
      <c r="BS34" s="6">
        <f t="shared" si="8"/>
        <v>550009.0885465173</v>
      </c>
      <c r="BT34" s="6">
        <f t="shared" si="29"/>
        <v>550009.0885465173</v>
      </c>
      <c r="BU34" s="6">
        <f t="shared" si="29"/>
        <v>550009.0885465173</v>
      </c>
      <c r="BV34" s="6">
        <f t="shared" si="29"/>
        <v>550009.0885465173</v>
      </c>
      <c r="BW34" s="6">
        <f t="shared" si="29"/>
        <v>550009.0885465173</v>
      </c>
      <c r="BX34" s="6">
        <f t="shared" si="29"/>
        <v>550009.0885465173</v>
      </c>
      <c r="BY34" s="6">
        <f t="shared" si="29"/>
        <v>550009.0885465173</v>
      </c>
    </row>
    <row r="35" spans="1:77" ht="12.75">
      <c r="A35" s="5">
        <v>29</v>
      </c>
      <c r="B35" s="4">
        <f t="shared" si="2"/>
        <v>37.5</v>
      </c>
      <c r="C35" s="4">
        <f t="shared" si="3"/>
        <v>312.5</v>
      </c>
      <c r="D35" s="7">
        <f t="shared" si="4"/>
        <v>6.4</v>
      </c>
      <c r="E35" s="6">
        <f t="shared" si="5"/>
        <v>16.01807538815774</v>
      </c>
      <c r="F35" s="6">
        <f t="shared" si="6"/>
        <v>10349.02847352591</v>
      </c>
      <c r="G35" s="6">
        <f aca="true" t="shared" si="37" ref="G35:BR35">IF(SQRT(($B35-G$2)^2+($C35-G$3)^2)&lt;F35-INT(F35/10^4)*10^4,SQRT(($B35-G$2)^2+($C35-G$3)^2)+G$1*10^4,F35)</f>
        <v>20328.482300322412</v>
      </c>
      <c r="H35" s="6">
        <f t="shared" si="37"/>
        <v>30290.719828193884</v>
      </c>
      <c r="I35" s="6">
        <f t="shared" si="37"/>
        <v>30290.719828193884</v>
      </c>
      <c r="J35" s="6">
        <f t="shared" si="37"/>
        <v>30290.719828193884</v>
      </c>
      <c r="K35" s="6">
        <f t="shared" si="37"/>
        <v>30290.719828193884</v>
      </c>
      <c r="L35" s="6">
        <f t="shared" si="37"/>
        <v>70284.9525362594</v>
      </c>
      <c r="M35" s="6">
        <f t="shared" si="37"/>
        <v>70284.9525362594</v>
      </c>
      <c r="N35" s="6">
        <f t="shared" si="37"/>
        <v>70284.9525362594</v>
      </c>
      <c r="O35" s="6">
        <f t="shared" si="37"/>
        <v>70284.9525362594</v>
      </c>
      <c r="P35" s="6">
        <f t="shared" si="37"/>
        <v>70284.9525362594</v>
      </c>
      <c r="Q35" s="6">
        <f t="shared" si="37"/>
        <v>70284.9525362594</v>
      </c>
      <c r="R35" s="6">
        <f t="shared" si="37"/>
        <v>130244.28928546117</v>
      </c>
      <c r="S35" s="6">
        <f t="shared" si="37"/>
        <v>130244.28928546117</v>
      </c>
      <c r="T35" s="6">
        <f t="shared" si="37"/>
        <v>150242.64831080806</v>
      </c>
      <c r="U35" s="6">
        <f t="shared" si="37"/>
        <v>150242.64831080806</v>
      </c>
      <c r="V35" s="6">
        <f t="shared" si="37"/>
        <v>150242.64831080806</v>
      </c>
      <c r="W35" s="6">
        <f t="shared" si="37"/>
        <v>150242.64831080806</v>
      </c>
      <c r="X35" s="6">
        <f t="shared" si="37"/>
        <v>150242.64831080806</v>
      </c>
      <c r="Y35" s="6">
        <f t="shared" si="37"/>
        <v>150242.64831080806</v>
      </c>
      <c r="Z35" s="6">
        <f t="shared" si="37"/>
        <v>210199.18557673713</v>
      </c>
      <c r="AA35" s="6">
        <f t="shared" si="37"/>
        <v>210199.18557673713</v>
      </c>
      <c r="AB35" s="6">
        <f t="shared" si="37"/>
        <v>210199.18557673713</v>
      </c>
      <c r="AC35" s="6">
        <f t="shared" si="37"/>
        <v>210199.18557673713</v>
      </c>
      <c r="AD35" s="6">
        <f t="shared" si="37"/>
        <v>210199.18557673713</v>
      </c>
      <c r="AE35" s="6">
        <f t="shared" si="37"/>
        <v>210199.18557673713</v>
      </c>
      <c r="AF35" s="6">
        <f t="shared" si="37"/>
        <v>270153.37933934026</v>
      </c>
      <c r="AG35" s="6">
        <f t="shared" si="37"/>
        <v>270153.37933934026</v>
      </c>
      <c r="AH35" s="6">
        <f t="shared" si="37"/>
        <v>270153.37933934026</v>
      </c>
      <c r="AI35" s="6">
        <f t="shared" si="37"/>
        <v>270153.37933934026</v>
      </c>
      <c r="AJ35" s="6">
        <f t="shared" si="37"/>
        <v>270153.37933934026</v>
      </c>
      <c r="AK35" s="6">
        <f t="shared" si="37"/>
        <v>270153.37933934026</v>
      </c>
      <c r="AL35" s="6">
        <f t="shared" si="37"/>
        <v>270153.37933934026</v>
      </c>
      <c r="AM35" s="6">
        <f t="shared" si="37"/>
        <v>270153.37933934026</v>
      </c>
      <c r="AN35" s="6">
        <f t="shared" si="37"/>
        <v>350111.3040662479</v>
      </c>
      <c r="AO35" s="6">
        <f t="shared" si="37"/>
        <v>360108.3728567446</v>
      </c>
      <c r="AP35" s="6">
        <f t="shared" si="37"/>
        <v>360108.3728567446</v>
      </c>
      <c r="AQ35" s="6">
        <f t="shared" si="37"/>
        <v>360108.3728567446</v>
      </c>
      <c r="AR35" s="6">
        <f t="shared" si="37"/>
        <v>360108.3728567446</v>
      </c>
      <c r="AS35" s="6">
        <f t="shared" si="37"/>
        <v>360108.3728567446</v>
      </c>
      <c r="AT35" s="6">
        <f t="shared" si="37"/>
        <v>360108.3728567446</v>
      </c>
      <c r="AU35" s="6">
        <f t="shared" si="37"/>
        <v>360108.3728567446</v>
      </c>
      <c r="AV35" s="6">
        <f t="shared" si="37"/>
        <v>360108.3728567446</v>
      </c>
      <c r="AW35" s="6">
        <f t="shared" si="37"/>
        <v>360108.3728567446</v>
      </c>
      <c r="AX35" s="6">
        <f t="shared" si="37"/>
        <v>360108.3728567446</v>
      </c>
      <c r="AY35" s="6">
        <f t="shared" si="37"/>
        <v>360108.3728567446</v>
      </c>
      <c r="AZ35" s="6">
        <f t="shared" si="37"/>
        <v>360108.3728567446</v>
      </c>
      <c r="BA35" s="6">
        <f t="shared" si="37"/>
        <v>480063.01997905876</v>
      </c>
      <c r="BB35" s="6">
        <f t="shared" si="37"/>
        <v>480063.01997905876</v>
      </c>
      <c r="BC35" s="6">
        <f t="shared" si="37"/>
        <v>480063.01997905876</v>
      </c>
      <c r="BD35" s="6">
        <f t="shared" si="37"/>
        <v>480063.01997905876</v>
      </c>
      <c r="BE35" s="6">
        <f t="shared" si="37"/>
        <v>480063.01997905876</v>
      </c>
      <c r="BF35" s="6">
        <f t="shared" si="37"/>
        <v>480063.01997905876</v>
      </c>
      <c r="BG35" s="6">
        <f t="shared" si="37"/>
        <v>480063.01997905876</v>
      </c>
      <c r="BH35" s="6">
        <f t="shared" si="37"/>
        <v>550016.0180753882</v>
      </c>
      <c r="BI35" s="6">
        <f t="shared" si="37"/>
        <v>550016.0180753882</v>
      </c>
      <c r="BJ35" s="6">
        <f t="shared" si="37"/>
        <v>550016.0180753882</v>
      </c>
      <c r="BK35" s="6">
        <f t="shared" si="37"/>
        <v>550016.0180753882</v>
      </c>
      <c r="BL35" s="6">
        <f t="shared" si="37"/>
        <v>550016.0180753882</v>
      </c>
      <c r="BM35" s="6">
        <f t="shared" si="37"/>
        <v>550016.0180753882</v>
      </c>
      <c r="BN35" s="6">
        <f t="shared" si="37"/>
        <v>550016.0180753882</v>
      </c>
      <c r="BO35" s="6">
        <f t="shared" si="37"/>
        <v>550016.0180753882</v>
      </c>
      <c r="BP35" s="6">
        <f t="shared" si="37"/>
        <v>550016.0180753882</v>
      </c>
      <c r="BQ35" s="6">
        <f t="shared" si="37"/>
        <v>550016.0180753882</v>
      </c>
      <c r="BR35" s="6">
        <f t="shared" si="37"/>
        <v>550016.0180753882</v>
      </c>
      <c r="BS35" s="6">
        <f t="shared" si="8"/>
        <v>550016.0180753882</v>
      </c>
      <c r="BT35" s="6">
        <f t="shared" si="29"/>
        <v>550016.0180753882</v>
      </c>
      <c r="BU35" s="6">
        <f t="shared" si="29"/>
        <v>550016.0180753882</v>
      </c>
      <c r="BV35" s="6">
        <f t="shared" si="29"/>
        <v>550016.0180753882</v>
      </c>
      <c r="BW35" s="6">
        <f t="shared" si="29"/>
        <v>550016.0180753882</v>
      </c>
      <c r="BX35" s="6">
        <f t="shared" si="29"/>
        <v>550016.0180753882</v>
      </c>
      <c r="BY35" s="6">
        <f t="shared" si="29"/>
        <v>550016.0180753882</v>
      </c>
    </row>
    <row r="36" spans="1:77" ht="12.75">
      <c r="A36" s="5">
        <v>30</v>
      </c>
      <c r="B36" s="4">
        <f t="shared" si="2"/>
        <v>37.5</v>
      </c>
      <c r="C36" s="4">
        <f t="shared" si="3"/>
        <v>337.5</v>
      </c>
      <c r="D36" s="7">
        <f t="shared" si="4"/>
        <v>6.3</v>
      </c>
      <c r="E36" s="6">
        <f t="shared" si="5"/>
        <v>4.323830302688293</v>
      </c>
      <c r="F36" s="6">
        <f t="shared" si="6"/>
        <v>10371.014420747053</v>
      </c>
      <c r="G36" s="6">
        <f aca="true" t="shared" si="38" ref="G36:BR36">IF(SQRT(($B36-G$2)^2+($C36-G$3)^2)&lt;F36-INT(F36/10^4)*10^4,SQRT(($B36-G$2)^2+($C36-G$3)^2)+G$1*10^4,F36)</f>
        <v>20351.736658777794</v>
      </c>
      <c r="H36" s="6">
        <f t="shared" si="38"/>
        <v>30315.69914367864</v>
      </c>
      <c r="I36" s="6">
        <f t="shared" si="38"/>
        <v>30315.69914367864</v>
      </c>
      <c r="J36" s="6">
        <f t="shared" si="38"/>
        <v>30315.69914367864</v>
      </c>
      <c r="K36" s="6">
        <f t="shared" si="38"/>
        <v>30315.69914367864</v>
      </c>
      <c r="L36" s="6">
        <f t="shared" si="38"/>
        <v>70309.06897229391</v>
      </c>
      <c r="M36" s="6">
        <f t="shared" si="38"/>
        <v>70309.06897229391</v>
      </c>
      <c r="N36" s="6">
        <f t="shared" si="38"/>
        <v>70309.06897229391</v>
      </c>
      <c r="O36" s="6">
        <f t="shared" si="38"/>
        <v>70309.06897229391</v>
      </c>
      <c r="P36" s="6">
        <f t="shared" si="38"/>
        <v>70309.06897229391</v>
      </c>
      <c r="Q36" s="6">
        <f t="shared" si="38"/>
        <v>70309.06897229391</v>
      </c>
      <c r="R36" s="6">
        <f t="shared" si="38"/>
        <v>130269.25826662016</v>
      </c>
      <c r="S36" s="6">
        <f t="shared" si="38"/>
        <v>130269.25826662016</v>
      </c>
      <c r="T36" s="6">
        <f t="shared" si="38"/>
        <v>150266.42964497057</v>
      </c>
      <c r="U36" s="6">
        <f t="shared" si="38"/>
        <v>150266.42964497057</v>
      </c>
      <c r="V36" s="6">
        <f t="shared" si="38"/>
        <v>150266.42964497057</v>
      </c>
      <c r="W36" s="6">
        <f t="shared" si="38"/>
        <v>150266.42964497057</v>
      </c>
      <c r="X36" s="6">
        <f t="shared" si="38"/>
        <v>150266.42964497057</v>
      </c>
      <c r="Y36" s="6">
        <f t="shared" si="38"/>
        <v>150266.42964497057</v>
      </c>
      <c r="Z36" s="6">
        <f t="shared" si="38"/>
        <v>210224.18415923143</v>
      </c>
      <c r="AA36" s="6">
        <f t="shared" si="38"/>
        <v>210224.18415923143</v>
      </c>
      <c r="AB36" s="6">
        <f t="shared" si="38"/>
        <v>210224.18415923143</v>
      </c>
      <c r="AC36" s="6">
        <f t="shared" si="38"/>
        <v>210224.18415923143</v>
      </c>
      <c r="AD36" s="6">
        <f t="shared" si="38"/>
        <v>210224.18415923143</v>
      </c>
      <c r="AE36" s="6">
        <f t="shared" si="38"/>
        <v>210224.18415923143</v>
      </c>
      <c r="AF36" s="6">
        <f t="shared" si="38"/>
        <v>270178.37788779766</v>
      </c>
      <c r="AG36" s="6">
        <f t="shared" si="38"/>
        <v>270178.37788779766</v>
      </c>
      <c r="AH36" s="6">
        <f t="shared" si="38"/>
        <v>270178.37788779766</v>
      </c>
      <c r="AI36" s="6">
        <f t="shared" si="38"/>
        <v>270178.37788779766</v>
      </c>
      <c r="AJ36" s="6">
        <f t="shared" si="38"/>
        <v>270178.37788779766</v>
      </c>
      <c r="AK36" s="6">
        <f t="shared" si="38"/>
        <v>270178.37788779766</v>
      </c>
      <c r="AL36" s="6">
        <f t="shared" si="38"/>
        <v>270178.37788779766</v>
      </c>
      <c r="AM36" s="6">
        <f t="shared" si="38"/>
        <v>270178.37788779766</v>
      </c>
      <c r="AN36" s="6">
        <f t="shared" si="38"/>
        <v>350135.63293006923</v>
      </c>
      <c r="AO36" s="6">
        <f t="shared" si="38"/>
        <v>360133.146325136</v>
      </c>
      <c r="AP36" s="6">
        <f t="shared" si="38"/>
        <v>360133.146325136</v>
      </c>
      <c r="AQ36" s="6">
        <f t="shared" si="38"/>
        <v>360133.146325136</v>
      </c>
      <c r="AR36" s="6">
        <f t="shared" si="38"/>
        <v>360133.146325136</v>
      </c>
      <c r="AS36" s="6">
        <f t="shared" si="38"/>
        <v>360133.146325136</v>
      </c>
      <c r="AT36" s="6">
        <f t="shared" si="38"/>
        <v>410133.06244061043</v>
      </c>
      <c r="AU36" s="6">
        <f t="shared" si="38"/>
        <v>410133.06244061043</v>
      </c>
      <c r="AV36" s="6">
        <f t="shared" si="38"/>
        <v>410133.06244061043</v>
      </c>
      <c r="AW36" s="6">
        <f t="shared" si="38"/>
        <v>410133.06244061043</v>
      </c>
      <c r="AX36" s="6">
        <f t="shared" si="38"/>
        <v>410133.06244061043</v>
      </c>
      <c r="AY36" s="6">
        <f t="shared" si="38"/>
        <v>410133.06244061043</v>
      </c>
      <c r="AZ36" s="6">
        <f t="shared" si="38"/>
        <v>410133.06244061043</v>
      </c>
      <c r="BA36" s="6">
        <f t="shared" si="38"/>
        <v>480087.576185202</v>
      </c>
      <c r="BB36" s="6">
        <f t="shared" si="38"/>
        <v>480087.576185202</v>
      </c>
      <c r="BC36" s="6">
        <f t="shared" si="38"/>
        <v>480087.576185202</v>
      </c>
      <c r="BD36" s="6">
        <f t="shared" si="38"/>
        <v>480087.576185202</v>
      </c>
      <c r="BE36" s="6">
        <f t="shared" si="38"/>
        <v>480087.576185202</v>
      </c>
      <c r="BF36" s="6">
        <f t="shared" si="38"/>
        <v>480087.576185202</v>
      </c>
      <c r="BG36" s="6">
        <f t="shared" si="38"/>
        <v>480087.576185202</v>
      </c>
      <c r="BH36" s="6">
        <f t="shared" si="38"/>
        <v>550040.9945825748</v>
      </c>
      <c r="BI36" s="6">
        <f t="shared" si="38"/>
        <v>550040.9945825748</v>
      </c>
      <c r="BJ36" s="6">
        <f t="shared" si="38"/>
        <v>550040.9945825748</v>
      </c>
      <c r="BK36" s="6">
        <f t="shared" si="38"/>
        <v>550040.9945825748</v>
      </c>
      <c r="BL36" s="6">
        <f t="shared" si="38"/>
        <v>550040.9945825748</v>
      </c>
      <c r="BM36" s="6">
        <f t="shared" si="38"/>
        <v>550040.9945825748</v>
      </c>
      <c r="BN36" s="6">
        <f t="shared" si="38"/>
        <v>550040.9945825748</v>
      </c>
      <c r="BO36" s="6">
        <f t="shared" si="38"/>
        <v>550040.9945825748</v>
      </c>
      <c r="BP36" s="6">
        <f t="shared" si="38"/>
        <v>630004.3238303027</v>
      </c>
      <c r="BQ36" s="6">
        <f t="shared" si="38"/>
        <v>630004.3238303027</v>
      </c>
      <c r="BR36" s="6">
        <f t="shared" si="38"/>
        <v>630004.3238303027</v>
      </c>
      <c r="BS36" s="6">
        <f t="shared" si="8"/>
        <v>630004.3238303027</v>
      </c>
      <c r="BT36" s="6">
        <f t="shared" si="29"/>
        <v>630004.3238303027</v>
      </c>
      <c r="BU36" s="6">
        <f t="shared" si="29"/>
        <v>630004.3238303027</v>
      </c>
      <c r="BV36" s="6">
        <f t="shared" si="29"/>
        <v>630004.3238303027</v>
      </c>
      <c r="BW36" s="6">
        <f t="shared" si="29"/>
        <v>630004.3238303027</v>
      </c>
      <c r="BX36" s="6">
        <f t="shared" si="29"/>
        <v>630004.3238303027</v>
      </c>
      <c r="BY36" s="6">
        <f t="shared" si="29"/>
        <v>630004.3238303027</v>
      </c>
    </row>
    <row r="37" spans="1:77" ht="12.75">
      <c r="A37" s="5">
        <v>31</v>
      </c>
      <c r="B37" s="4">
        <f t="shared" si="2"/>
        <v>37.5</v>
      </c>
      <c r="C37" s="4">
        <f t="shared" si="3"/>
        <v>362.5</v>
      </c>
      <c r="D37" s="7">
        <f t="shared" si="4"/>
        <v>6.3</v>
      </c>
      <c r="E37" s="6">
        <f t="shared" si="5"/>
        <v>20.92871538293548</v>
      </c>
      <c r="F37" s="6">
        <f t="shared" si="6"/>
        <v>10393.360554037532</v>
      </c>
      <c r="G37" s="6">
        <f aca="true" t="shared" si="39" ref="G37:BR37">IF(SQRT(($B37-G$2)^2+($C37-G$3)^2)&lt;F37-INT(F37/10^4)*10^4,SQRT(($B37-G$2)^2+($C37-G$3)^2)+G$1*10^4,F37)</f>
        <v>20375.215581541102</v>
      </c>
      <c r="H37" s="6">
        <f t="shared" si="39"/>
        <v>30340.68149367668</v>
      </c>
      <c r="I37" s="6">
        <f t="shared" si="39"/>
        <v>30340.68149367668</v>
      </c>
      <c r="J37" s="6">
        <f t="shared" si="39"/>
        <v>30340.68149367668</v>
      </c>
      <c r="K37" s="6">
        <f t="shared" si="39"/>
        <v>30340.68149367668</v>
      </c>
      <c r="L37" s="6">
        <f t="shared" si="39"/>
        <v>70333.31563322016</v>
      </c>
      <c r="M37" s="6">
        <f t="shared" si="39"/>
        <v>70333.31563322016</v>
      </c>
      <c r="N37" s="6">
        <f t="shared" si="39"/>
        <v>70333.31563322016</v>
      </c>
      <c r="O37" s="6">
        <f t="shared" si="39"/>
        <v>70333.31563322016</v>
      </c>
      <c r="P37" s="6">
        <f t="shared" si="39"/>
        <v>70333.31563322016</v>
      </c>
      <c r="Q37" s="6">
        <f t="shared" si="39"/>
        <v>70333.31563322016</v>
      </c>
      <c r="R37" s="6">
        <f t="shared" si="39"/>
        <v>130294.23251570053</v>
      </c>
      <c r="S37" s="6">
        <f t="shared" si="39"/>
        <v>130294.23251570053</v>
      </c>
      <c r="T37" s="6">
        <f t="shared" si="39"/>
        <v>150290.41575146723</v>
      </c>
      <c r="U37" s="6">
        <f t="shared" si="39"/>
        <v>150290.41575146723</v>
      </c>
      <c r="V37" s="6">
        <f t="shared" si="39"/>
        <v>150290.41575146723</v>
      </c>
      <c r="W37" s="6">
        <f t="shared" si="39"/>
        <v>150290.41575146723</v>
      </c>
      <c r="X37" s="6">
        <f t="shared" si="39"/>
        <v>150290.41575146723</v>
      </c>
      <c r="Y37" s="6">
        <f t="shared" si="39"/>
        <v>150290.41575146723</v>
      </c>
      <c r="Z37" s="6">
        <f t="shared" si="39"/>
        <v>210249.18302614847</v>
      </c>
      <c r="AA37" s="6">
        <f t="shared" si="39"/>
        <v>210249.18302614847</v>
      </c>
      <c r="AB37" s="6">
        <f t="shared" si="39"/>
        <v>210249.18302614847</v>
      </c>
      <c r="AC37" s="6">
        <f t="shared" si="39"/>
        <v>210249.18302614847</v>
      </c>
      <c r="AD37" s="6">
        <f t="shared" si="39"/>
        <v>210249.18302614847</v>
      </c>
      <c r="AE37" s="6">
        <f t="shared" si="39"/>
        <v>210249.18302614847</v>
      </c>
      <c r="AF37" s="6">
        <f t="shared" si="39"/>
        <v>270203.3767931055</v>
      </c>
      <c r="AG37" s="6">
        <f t="shared" si="39"/>
        <v>270203.3767931055</v>
      </c>
      <c r="AH37" s="6">
        <f t="shared" si="39"/>
        <v>270203.3767931055</v>
      </c>
      <c r="AI37" s="6">
        <f t="shared" si="39"/>
        <v>270203.3767931055</v>
      </c>
      <c r="AJ37" s="6">
        <f t="shared" si="39"/>
        <v>270203.3767931055</v>
      </c>
      <c r="AK37" s="6">
        <f t="shared" si="39"/>
        <v>270203.3767931055</v>
      </c>
      <c r="AL37" s="6">
        <f t="shared" si="39"/>
        <v>270203.3767931055</v>
      </c>
      <c r="AM37" s="6">
        <f t="shared" si="39"/>
        <v>270203.3767931055</v>
      </c>
      <c r="AN37" s="6">
        <f t="shared" si="39"/>
        <v>350160.1686245025</v>
      </c>
      <c r="AO37" s="6">
        <f t="shared" si="39"/>
        <v>360157.9911760683</v>
      </c>
      <c r="AP37" s="6">
        <f t="shared" si="39"/>
        <v>360157.9911760683</v>
      </c>
      <c r="AQ37" s="6">
        <f t="shared" si="39"/>
        <v>360157.9911760683</v>
      </c>
      <c r="AR37" s="6">
        <f t="shared" si="39"/>
        <v>360157.9911760683</v>
      </c>
      <c r="AS37" s="6">
        <f t="shared" si="39"/>
        <v>360157.9911760683</v>
      </c>
      <c r="AT37" s="6">
        <f t="shared" si="39"/>
        <v>410155.6006773019</v>
      </c>
      <c r="AU37" s="6">
        <f t="shared" si="39"/>
        <v>410155.6006773019</v>
      </c>
      <c r="AV37" s="6">
        <f t="shared" si="39"/>
        <v>410155.6006773019</v>
      </c>
      <c r="AW37" s="6">
        <f t="shared" si="39"/>
        <v>410155.6006773019</v>
      </c>
      <c r="AX37" s="6">
        <f t="shared" si="39"/>
        <v>410155.6006773019</v>
      </c>
      <c r="AY37" s="6">
        <f t="shared" si="39"/>
        <v>410155.6006773019</v>
      </c>
      <c r="AZ37" s="6">
        <f t="shared" si="39"/>
        <v>410155.6006773019</v>
      </c>
      <c r="BA37" s="6">
        <f t="shared" si="39"/>
        <v>480112.32835202425</v>
      </c>
      <c r="BB37" s="6">
        <f t="shared" si="39"/>
        <v>480112.32835202425</v>
      </c>
      <c r="BC37" s="6">
        <f t="shared" si="39"/>
        <v>480112.32835202425</v>
      </c>
      <c r="BD37" s="6">
        <f t="shared" si="39"/>
        <v>480112.32835202425</v>
      </c>
      <c r="BE37" s="6">
        <f t="shared" si="39"/>
        <v>480112.32835202425</v>
      </c>
      <c r="BF37" s="6">
        <f t="shared" si="39"/>
        <v>480112.32835202425</v>
      </c>
      <c r="BG37" s="6">
        <f t="shared" si="39"/>
        <v>480112.32835202425</v>
      </c>
      <c r="BH37" s="6">
        <f t="shared" si="39"/>
        <v>550065.9888843809</v>
      </c>
      <c r="BI37" s="6">
        <f t="shared" si="39"/>
        <v>550065.9888843809</v>
      </c>
      <c r="BJ37" s="6">
        <f t="shared" si="39"/>
        <v>550065.9888843809</v>
      </c>
      <c r="BK37" s="6">
        <f t="shared" si="39"/>
        <v>550065.9888843809</v>
      </c>
      <c r="BL37" s="6">
        <f t="shared" si="39"/>
        <v>550065.9888843809</v>
      </c>
      <c r="BM37" s="6">
        <f t="shared" si="39"/>
        <v>550065.9888843809</v>
      </c>
      <c r="BN37" s="6">
        <f t="shared" si="39"/>
        <v>550065.9888843809</v>
      </c>
      <c r="BO37" s="6">
        <f t="shared" si="39"/>
        <v>550065.9888843809</v>
      </c>
      <c r="BP37" s="6">
        <f t="shared" si="39"/>
        <v>630020.9287153829</v>
      </c>
      <c r="BQ37" s="6">
        <f t="shared" si="39"/>
        <v>630020.9287153829</v>
      </c>
      <c r="BR37" s="6">
        <f t="shared" si="39"/>
        <v>630020.9287153829</v>
      </c>
      <c r="BS37" s="6">
        <f t="shared" si="8"/>
        <v>630020.9287153829</v>
      </c>
      <c r="BT37" s="6">
        <f aca="true" t="shared" si="40" ref="BT37:BY46">IF(SQRT(($B37-BT$2)^2+($C37-BT$3)^2)&lt;BS37-INT(BS37/10^4)*10^4,SQRT(($B37-BT$2)^2+($C37-BT$3)^2)+BT$1*10^4,BS37)</f>
        <v>630020.9287153829</v>
      </c>
      <c r="BU37" s="6">
        <f t="shared" si="40"/>
        <v>630020.9287153829</v>
      </c>
      <c r="BV37" s="6">
        <f t="shared" si="40"/>
        <v>630020.9287153829</v>
      </c>
      <c r="BW37" s="6">
        <f t="shared" si="40"/>
        <v>630020.9287153829</v>
      </c>
      <c r="BX37" s="6">
        <f t="shared" si="40"/>
        <v>630020.9287153829</v>
      </c>
      <c r="BY37" s="6">
        <f t="shared" si="40"/>
        <v>630020.9287153829</v>
      </c>
    </row>
    <row r="38" spans="1:77" ht="12.75">
      <c r="A38" s="5">
        <v>32</v>
      </c>
      <c r="B38" s="4">
        <f t="shared" si="2"/>
        <v>37.5</v>
      </c>
      <c r="C38" s="4">
        <f t="shared" si="3"/>
        <v>387.5</v>
      </c>
      <c r="D38" s="7">
        <f t="shared" si="4"/>
        <v>6.6</v>
      </c>
      <c r="E38" s="6">
        <f t="shared" si="5"/>
        <v>15.34780443168711</v>
      </c>
      <c r="F38" s="6">
        <f t="shared" si="6"/>
        <v>10416.008834693637</v>
      </c>
      <c r="G38" s="6">
        <f aca="true" t="shared" si="41" ref="G38:BR38">IF(SQRT(($B38-G$2)^2+($C38-G$3)^2)&lt;F38-INT(F38/10^4)*10^4,SQRT(($B38-G$2)^2+($C38-G$3)^2)+G$1*10^4,F38)</f>
        <v>20398.879415530922</v>
      </c>
      <c r="H38" s="6">
        <f t="shared" si="41"/>
        <v>30365.6662562339</v>
      </c>
      <c r="I38" s="6">
        <f t="shared" si="41"/>
        <v>30365.6662562339</v>
      </c>
      <c r="J38" s="6">
        <f t="shared" si="41"/>
        <v>30365.6662562339</v>
      </c>
      <c r="K38" s="6">
        <f t="shared" si="41"/>
        <v>30365.6662562339</v>
      </c>
      <c r="L38" s="6">
        <f t="shared" si="41"/>
        <v>70357.66603565772</v>
      </c>
      <c r="M38" s="6">
        <f t="shared" si="41"/>
        <v>80356.81472317838</v>
      </c>
      <c r="N38" s="6">
        <f t="shared" si="41"/>
        <v>80356.81472317838</v>
      </c>
      <c r="O38" s="6">
        <f t="shared" si="41"/>
        <v>80356.81472317838</v>
      </c>
      <c r="P38" s="6">
        <f t="shared" si="41"/>
        <v>80356.81472317838</v>
      </c>
      <c r="Q38" s="6">
        <f t="shared" si="41"/>
        <v>80356.81472317838</v>
      </c>
      <c r="R38" s="6">
        <f t="shared" si="41"/>
        <v>130319.21079625793</v>
      </c>
      <c r="S38" s="6">
        <f t="shared" si="41"/>
        <v>130319.21079625793</v>
      </c>
      <c r="T38" s="6">
        <f t="shared" si="41"/>
        <v>150314.55979031246</v>
      </c>
      <c r="U38" s="6">
        <f t="shared" si="41"/>
        <v>150314.55979031246</v>
      </c>
      <c r="V38" s="6">
        <f t="shared" si="41"/>
        <v>150314.55979031246</v>
      </c>
      <c r="W38" s="6">
        <f t="shared" si="41"/>
        <v>150314.55979031246</v>
      </c>
      <c r="X38" s="6">
        <f t="shared" si="41"/>
        <v>150314.55979031246</v>
      </c>
      <c r="Y38" s="6">
        <f t="shared" si="41"/>
        <v>150314.55979031246</v>
      </c>
      <c r="Z38" s="6">
        <f t="shared" si="41"/>
        <v>210274.18209969052</v>
      </c>
      <c r="AA38" s="6">
        <f t="shared" si="41"/>
        <v>210274.18209969052</v>
      </c>
      <c r="AB38" s="6">
        <f t="shared" si="41"/>
        <v>210274.18209969052</v>
      </c>
      <c r="AC38" s="6">
        <f t="shared" si="41"/>
        <v>210274.18209969052</v>
      </c>
      <c r="AD38" s="6">
        <f t="shared" si="41"/>
        <v>210274.18209969052</v>
      </c>
      <c r="AE38" s="6">
        <f t="shared" si="41"/>
        <v>210274.18209969052</v>
      </c>
      <c r="AF38" s="6">
        <f t="shared" si="41"/>
        <v>270228.37593807705</v>
      </c>
      <c r="AG38" s="6">
        <f t="shared" si="41"/>
        <v>270228.37593807705</v>
      </c>
      <c r="AH38" s="6">
        <f t="shared" si="41"/>
        <v>270228.37593807705</v>
      </c>
      <c r="AI38" s="6">
        <f t="shared" si="41"/>
        <v>270228.37593807705</v>
      </c>
      <c r="AJ38" s="6">
        <f t="shared" si="41"/>
        <v>270228.37593807705</v>
      </c>
      <c r="AK38" s="6">
        <f t="shared" si="41"/>
        <v>270228.37593807705</v>
      </c>
      <c r="AL38" s="6">
        <f t="shared" si="41"/>
        <v>330225.46082744445</v>
      </c>
      <c r="AM38" s="6">
        <f t="shared" si="41"/>
        <v>330225.46082744445</v>
      </c>
      <c r="AN38" s="6">
        <f t="shared" si="41"/>
        <v>350184.82879870536</v>
      </c>
      <c r="AO38" s="6">
        <f t="shared" si="41"/>
        <v>360182.8783189273</v>
      </c>
      <c r="AP38" s="6">
        <f t="shared" si="41"/>
        <v>360182.8783189273</v>
      </c>
      <c r="AQ38" s="6">
        <f t="shared" si="41"/>
        <v>360182.8783189273</v>
      </c>
      <c r="AR38" s="6">
        <f t="shared" si="41"/>
        <v>360182.8783189273</v>
      </c>
      <c r="AS38" s="6">
        <f t="shared" si="41"/>
        <v>360182.8783189273</v>
      </c>
      <c r="AT38" s="6">
        <f t="shared" si="41"/>
        <v>410178.794654429</v>
      </c>
      <c r="AU38" s="6">
        <f t="shared" si="41"/>
        <v>410178.794654429</v>
      </c>
      <c r="AV38" s="6">
        <f t="shared" si="41"/>
        <v>410178.794654429</v>
      </c>
      <c r="AW38" s="6">
        <f t="shared" si="41"/>
        <v>410178.794654429</v>
      </c>
      <c r="AX38" s="6">
        <f t="shared" si="41"/>
        <v>410178.794654429</v>
      </c>
      <c r="AY38" s="6">
        <f t="shared" si="41"/>
        <v>410178.794654429</v>
      </c>
      <c r="AZ38" s="6">
        <f t="shared" si="41"/>
        <v>410178.794654429</v>
      </c>
      <c r="BA38" s="6">
        <f t="shared" si="41"/>
        <v>480137.1704382236</v>
      </c>
      <c r="BB38" s="6">
        <f t="shared" si="41"/>
        <v>480137.1704382236</v>
      </c>
      <c r="BC38" s="6">
        <f t="shared" si="41"/>
        <v>480137.1704382236</v>
      </c>
      <c r="BD38" s="6">
        <f t="shared" si="41"/>
        <v>480137.1704382236</v>
      </c>
      <c r="BE38" s="6">
        <f t="shared" si="41"/>
        <v>480137.1704382236</v>
      </c>
      <c r="BF38" s="6">
        <f t="shared" si="41"/>
        <v>480137.1704382236</v>
      </c>
      <c r="BG38" s="6">
        <f t="shared" si="41"/>
        <v>480137.1704382236</v>
      </c>
      <c r="BH38" s="6">
        <f t="shared" si="41"/>
        <v>550090.9863172305</v>
      </c>
      <c r="BI38" s="6">
        <f t="shared" si="41"/>
        <v>550090.9863172305</v>
      </c>
      <c r="BJ38" s="6">
        <f t="shared" si="41"/>
        <v>550090.9863172305</v>
      </c>
      <c r="BK38" s="6">
        <f t="shared" si="41"/>
        <v>550090.9863172305</v>
      </c>
      <c r="BL38" s="6">
        <f t="shared" si="41"/>
        <v>550090.9863172305</v>
      </c>
      <c r="BM38" s="6">
        <f t="shared" si="41"/>
        <v>550090.9863172305</v>
      </c>
      <c r="BN38" s="6">
        <f t="shared" si="41"/>
        <v>550090.9863172305</v>
      </c>
      <c r="BO38" s="6">
        <f t="shared" si="41"/>
        <v>550090.9863172305</v>
      </c>
      <c r="BP38" s="6">
        <f t="shared" si="41"/>
        <v>630045.9056287037</v>
      </c>
      <c r="BQ38" s="6">
        <f t="shared" si="41"/>
        <v>630045.9056287037</v>
      </c>
      <c r="BR38" s="6">
        <f t="shared" si="41"/>
        <v>630045.9056287037</v>
      </c>
      <c r="BS38" s="6">
        <f t="shared" si="8"/>
        <v>630045.9056287037</v>
      </c>
      <c r="BT38" s="6">
        <f t="shared" si="40"/>
        <v>630045.9056287037</v>
      </c>
      <c r="BU38" s="6">
        <f t="shared" si="40"/>
        <v>630045.9056287037</v>
      </c>
      <c r="BV38" s="6">
        <f t="shared" si="40"/>
        <v>630045.9056287037</v>
      </c>
      <c r="BW38" s="6">
        <f t="shared" si="40"/>
        <v>630045.9056287037</v>
      </c>
      <c r="BX38" s="6">
        <f t="shared" si="40"/>
        <v>710015.3478044317</v>
      </c>
      <c r="BY38" s="6">
        <f t="shared" si="40"/>
        <v>710015.3478044317</v>
      </c>
    </row>
    <row r="39" spans="1:77" ht="12.75">
      <c r="A39" s="5">
        <v>33</v>
      </c>
      <c r="B39" s="4">
        <f t="shared" si="2"/>
        <v>62.5</v>
      </c>
      <c r="C39" s="4">
        <f t="shared" si="3"/>
        <v>12.5</v>
      </c>
      <c r="D39" s="7">
        <f t="shared" si="4"/>
        <v>7.2</v>
      </c>
      <c r="E39" s="6">
        <f t="shared" si="5"/>
        <v>11.698365455995372</v>
      </c>
      <c r="F39" s="6">
        <f t="shared" si="6"/>
        <v>10146.32971184992</v>
      </c>
      <c r="G39" s="6">
        <f aca="true" t="shared" si="42" ref="G39:BR39">IF(SQRT(($B39-G$2)^2+($C39-G$3)^2)&lt;F39-INT(F39/10^4)*10^4,SQRT(($B39-G$2)^2+($C39-G$3)^2)+G$1*10^4,F39)</f>
        <v>20099.850669206866</v>
      </c>
      <c r="H39" s="6">
        <f t="shared" si="42"/>
        <v>30038.521503314878</v>
      </c>
      <c r="I39" s="6">
        <f t="shared" si="42"/>
        <v>40011.698365455995</v>
      </c>
      <c r="J39" s="6">
        <f t="shared" si="42"/>
        <v>40011.698365455995</v>
      </c>
      <c r="K39" s="6">
        <f t="shared" si="42"/>
        <v>40011.698365455995</v>
      </c>
      <c r="L39" s="6">
        <f t="shared" si="42"/>
        <v>40011.698365455995</v>
      </c>
      <c r="M39" s="6">
        <f t="shared" si="42"/>
        <v>40011.698365455995</v>
      </c>
      <c r="N39" s="6">
        <f t="shared" si="42"/>
        <v>40011.698365455995</v>
      </c>
      <c r="O39" s="6">
        <f t="shared" si="42"/>
        <v>40011.698365455995</v>
      </c>
      <c r="P39" s="6">
        <f t="shared" si="42"/>
        <v>40011.698365455995</v>
      </c>
      <c r="Q39" s="6">
        <f t="shared" si="42"/>
        <v>40011.698365455995</v>
      </c>
      <c r="R39" s="6">
        <f t="shared" si="42"/>
        <v>40011.698365455995</v>
      </c>
      <c r="S39" s="6">
        <f t="shared" si="42"/>
        <v>40011.698365455995</v>
      </c>
      <c r="T39" s="6">
        <f t="shared" si="42"/>
        <v>40011.698365455995</v>
      </c>
      <c r="U39" s="6">
        <f t="shared" si="42"/>
        <v>40011.698365455995</v>
      </c>
      <c r="V39" s="6">
        <f t="shared" si="42"/>
        <v>40011.698365455995</v>
      </c>
      <c r="W39" s="6">
        <f t="shared" si="42"/>
        <v>40011.698365455995</v>
      </c>
      <c r="X39" s="6">
        <f t="shared" si="42"/>
        <v>40011.698365455995</v>
      </c>
      <c r="Y39" s="6">
        <f t="shared" si="42"/>
        <v>40011.698365455995</v>
      </c>
      <c r="Z39" s="6">
        <f t="shared" si="42"/>
        <v>40011.698365455995</v>
      </c>
      <c r="AA39" s="6">
        <f t="shared" si="42"/>
        <v>40011.698365455995</v>
      </c>
      <c r="AB39" s="6">
        <f t="shared" si="42"/>
        <v>40011.698365455995</v>
      </c>
      <c r="AC39" s="6">
        <f t="shared" si="42"/>
        <v>40011.698365455995</v>
      </c>
      <c r="AD39" s="6">
        <f t="shared" si="42"/>
        <v>40011.698365455995</v>
      </c>
      <c r="AE39" s="6">
        <f t="shared" si="42"/>
        <v>40011.698365455995</v>
      </c>
      <c r="AF39" s="6">
        <f t="shared" si="42"/>
        <v>40011.698365455995</v>
      </c>
      <c r="AG39" s="6">
        <f t="shared" si="42"/>
        <v>40011.698365455995</v>
      </c>
      <c r="AH39" s="6">
        <f t="shared" si="42"/>
        <v>40011.698365455995</v>
      </c>
      <c r="AI39" s="6">
        <f t="shared" si="42"/>
        <v>40011.698365455995</v>
      </c>
      <c r="AJ39" s="6">
        <f t="shared" si="42"/>
        <v>40011.698365455995</v>
      </c>
      <c r="AK39" s="6">
        <f t="shared" si="42"/>
        <v>40011.698365455995</v>
      </c>
      <c r="AL39" s="6">
        <f t="shared" si="42"/>
        <v>40011.698365455995</v>
      </c>
      <c r="AM39" s="6">
        <f t="shared" si="42"/>
        <v>40011.698365455995</v>
      </c>
      <c r="AN39" s="6">
        <f t="shared" si="42"/>
        <v>40011.698365455995</v>
      </c>
      <c r="AO39" s="6">
        <f t="shared" si="42"/>
        <v>40011.698365455995</v>
      </c>
      <c r="AP39" s="6">
        <f t="shared" si="42"/>
        <v>40011.698365455995</v>
      </c>
      <c r="AQ39" s="6">
        <f t="shared" si="42"/>
        <v>40011.698365455995</v>
      </c>
      <c r="AR39" s="6">
        <f t="shared" si="42"/>
        <v>40011.698365455995</v>
      </c>
      <c r="AS39" s="6">
        <f t="shared" si="42"/>
        <v>40011.698365455995</v>
      </c>
      <c r="AT39" s="6">
        <f t="shared" si="42"/>
        <v>40011.698365455995</v>
      </c>
      <c r="AU39" s="6">
        <f t="shared" si="42"/>
        <v>40011.698365455995</v>
      </c>
      <c r="AV39" s="6">
        <f t="shared" si="42"/>
        <v>40011.698365455995</v>
      </c>
      <c r="AW39" s="6">
        <f t="shared" si="42"/>
        <v>40011.698365455995</v>
      </c>
      <c r="AX39" s="6">
        <f t="shared" si="42"/>
        <v>40011.698365455995</v>
      </c>
      <c r="AY39" s="6">
        <f t="shared" si="42"/>
        <v>40011.698365455995</v>
      </c>
      <c r="AZ39" s="6">
        <f t="shared" si="42"/>
        <v>40011.698365455995</v>
      </c>
      <c r="BA39" s="6">
        <f t="shared" si="42"/>
        <v>40011.698365455995</v>
      </c>
      <c r="BB39" s="6">
        <f t="shared" si="42"/>
        <v>40011.698365455995</v>
      </c>
      <c r="BC39" s="6">
        <f t="shared" si="42"/>
        <v>40011.698365455995</v>
      </c>
      <c r="BD39" s="6">
        <f t="shared" si="42"/>
        <v>40011.698365455995</v>
      </c>
      <c r="BE39" s="6">
        <f t="shared" si="42"/>
        <v>40011.698365455995</v>
      </c>
      <c r="BF39" s="6">
        <f t="shared" si="42"/>
        <v>40011.698365455995</v>
      </c>
      <c r="BG39" s="6">
        <f t="shared" si="42"/>
        <v>40011.698365455995</v>
      </c>
      <c r="BH39" s="6">
        <f t="shared" si="42"/>
        <v>40011.698365455995</v>
      </c>
      <c r="BI39" s="6">
        <f t="shared" si="42"/>
        <v>40011.698365455995</v>
      </c>
      <c r="BJ39" s="6">
        <f t="shared" si="42"/>
        <v>40011.698365455995</v>
      </c>
      <c r="BK39" s="6">
        <f t="shared" si="42"/>
        <v>40011.698365455995</v>
      </c>
      <c r="BL39" s="6">
        <f t="shared" si="42"/>
        <v>40011.698365455995</v>
      </c>
      <c r="BM39" s="6">
        <f t="shared" si="42"/>
        <v>40011.698365455995</v>
      </c>
      <c r="BN39" s="6">
        <f t="shared" si="42"/>
        <v>40011.698365455995</v>
      </c>
      <c r="BO39" s="6">
        <f t="shared" si="42"/>
        <v>40011.698365455995</v>
      </c>
      <c r="BP39" s="6">
        <f t="shared" si="42"/>
        <v>40011.698365455995</v>
      </c>
      <c r="BQ39" s="6">
        <f t="shared" si="42"/>
        <v>40011.698365455995</v>
      </c>
      <c r="BR39" s="6">
        <f t="shared" si="42"/>
        <v>40011.698365455995</v>
      </c>
      <c r="BS39" s="6">
        <f t="shared" si="8"/>
        <v>40011.698365455995</v>
      </c>
      <c r="BT39" s="6">
        <f t="shared" si="40"/>
        <v>40011.698365455995</v>
      </c>
      <c r="BU39" s="6">
        <f t="shared" si="40"/>
        <v>40011.698365455995</v>
      </c>
      <c r="BV39" s="6">
        <f t="shared" si="40"/>
        <v>40011.698365455995</v>
      </c>
      <c r="BW39" s="6">
        <f t="shared" si="40"/>
        <v>40011.698365455995</v>
      </c>
      <c r="BX39" s="6">
        <f t="shared" si="40"/>
        <v>40011.698365455995</v>
      </c>
      <c r="BY39" s="6">
        <f t="shared" si="40"/>
        <v>40011.698365455995</v>
      </c>
    </row>
    <row r="40" spans="1:77" ht="12.75">
      <c r="A40" s="5">
        <v>34</v>
      </c>
      <c r="B40" s="4">
        <f t="shared" si="2"/>
        <v>62.5</v>
      </c>
      <c r="C40" s="4">
        <f t="shared" si="3"/>
        <v>37.5</v>
      </c>
      <c r="D40" s="7">
        <f t="shared" si="4"/>
        <v>7.2</v>
      </c>
      <c r="E40" s="6">
        <f t="shared" si="5"/>
        <v>17.185207061702386</v>
      </c>
      <c r="F40" s="6">
        <f t="shared" si="6"/>
        <v>10149.141575828218</v>
      </c>
      <c r="G40" s="6">
        <f aca="true" t="shared" si="43" ref="G40:BR40">IF(SQRT(($B40-G$2)^2+($C40-G$3)^2)&lt;F40-INT(F40/10^4)*10^4,SQRT(($B40-G$2)^2+($C40-G$3)^2)+G$1*10^4,F40)</f>
        <v>20103.866316215222</v>
      </c>
      <c r="H40" s="6">
        <f t="shared" si="43"/>
        <v>30040.396002673322</v>
      </c>
      <c r="I40" s="6">
        <f t="shared" si="43"/>
        <v>40017.1852070617</v>
      </c>
      <c r="J40" s="6">
        <f t="shared" si="43"/>
        <v>40017.1852070617</v>
      </c>
      <c r="K40" s="6">
        <f t="shared" si="43"/>
        <v>40017.1852070617</v>
      </c>
      <c r="L40" s="6">
        <f t="shared" si="43"/>
        <v>40017.1852070617</v>
      </c>
      <c r="M40" s="6">
        <f t="shared" si="43"/>
        <v>40017.1852070617</v>
      </c>
      <c r="N40" s="6">
        <f t="shared" si="43"/>
        <v>40017.1852070617</v>
      </c>
      <c r="O40" s="6">
        <f t="shared" si="43"/>
        <v>40017.1852070617</v>
      </c>
      <c r="P40" s="6">
        <f t="shared" si="43"/>
        <v>40017.1852070617</v>
      </c>
      <c r="Q40" s="6">
        <f t="shared" si="43"/>
        <v>40017.1852070617</v>
      </c>
      <c r="R40" s="6">
        <f t="shared" si="43"/>
        <v>40017.1852070617</v>
      </c>
      <c r="S40" s="6">
        <f t="shared" si="43"/>
        <v>40017.1852070617</v>
      </c>
      <c r="T40" s="6">
        <f t="shared" si="43"/>
        <v>40017.1852070617</v>
      </c>
      <c r="U40" s="6">
        <f t="shared" si="43"/>
        <v>40017.1852070617</v>
      </c>
      <c r="V40" s="6">
        <f t="shared" si="43"/>
        <v>40017.1852070617</v>
      </c>
      <c r="W40" s="6">
        <f t="shared" si="43"/>
        <v>40017.1852070617</v>
      </c>
      <c r="X40" s="6">
        <f t="shared" si="43"/>
        <v>40017.1852070617</v>
      </c>
      <c r="Y40" s="6">
        <f t="shared" si="43"/>
        <v>40017.1852070617</v>
      </c>
      <c r="Z40" s="6">
        <f t="shared" si="43"/>
        <v>40017.1852070617</v>
      </c>
      <c r="AA40" s="6">
        <f t="shared" si="43"/>
        <v>40017.1852070617</v>
      </c>
      <c r="AB40" s="6">
        <f t="shared" si="43"/>
        <v>40017.1852070617</v>
      </c>
      <c r="AC40" s="6">
        <f t="shared" si="43"/>
        <v>40017.1852070617</v>
      </c>
      <c r="AD40" s="6">
        <f t="shared" si="43"/>
        <v>40017.1852070617</v>
      </c>
      <c r="AE40" s="6">
        <f t="shared" si="43"/>
        <v>40017.1852070617</v>
      </c>
      <c r="AF40" s="6">
        <f t="shared" si="43"/>
        <v>40017.1852070617</v>
      </c>
      <c r="AG40" s="6">
        <f t="shared" si="43"/>
        <v>40017.1852070617</v>
      </c>
      <c r="AH40" s="6">
        <f t="shared" si="43"/>
        <v>40017.1852070617</v>
      </c>
      <c r="AI40" s="6">
        <f t="shared" si="43"/>
        <v>40017.1852070617</v>
      </c>
      <c r="AJ40" s="6">
        <f t="shared" si="43"/>
        <v>40017.1852070617</v>
      </c>
      <c r="AK40" s="6">
        <f t="shared" si="43"/>
        <v>40017.1852070617</v>
      </c>
      <c r="AL40" s="6">
        <f t="shared" si="43"/>
        <v>40017.1852070617</v>
      </c>
      <c r="AM40" s="6">
        <f t="shared" si="43"/>
        <v>40017.1852070617</v>
      </c>
      <c r="AN40" s="6">
        <f t="shared" si="43"/>
        <v>40017.1852070617</v>
      </c>
      <c r="AO40" s="6">
        <f t="shared" si="43"/>
        <v>40017.1852070617</v>
      </c>
      <c r="AP40" s="6">
        <f t="shared" si="43"/>
        <v>40017.1852070617</v>
      </c>
      <c r="AQ40" s="6">
        <f t="shared" si="43"/>
        <v>40017.1852070617</v>
      </c>
      <c r="AR40" s="6">
        <f t="shared" si="43"/>
        <v>40017.1852070617</v>
      </c>
      <c r="AS40" s="6">
        <f t="shared" si="43"/>
        <v>40017.1852070617</v>
      </c>
      <c r="AT40" s="6">
        <f t="shared" si="43"/>
        <v>40017.1852070617</v>
      </c>
      <c r="AU40" s="6">
        <f t="shared" si="43"/>
        <v>40017.1852070617</v>
      </c>
      <c r="AV40" s="6">
        <f t="shared" si="43"/>
        <v>40017.1852070617</v>
      </c>
      <c r="AW40" s="6">
        <f t="shared" si="43"/>
        <v>40017.1852070617</v>
      </c>
      <c r="AX40" s="6">
        <f t="shared" si="43"/>
        <v>40017.1852070617</v>
      </c>
      <c r="AY40" s="6">
        <f t="shared" si="43"/>
        <v>40017.1852070617</v>
      </c>
      <c r="AZ40" s="6">
        <f t="shared" si="43"/>
        <v>40017.1852070617</v>
      </c>
      <c r="BA40" s="6">
        <f t="shared" si="43"/>
        <v>40017.1852070617</v>
      </c>
      <c r="BB40" s="6">
        <f t="shared" si="43"/>
        <v>40017.1852070617</v>
      </c>
      <c r="BC40" s="6">
        <f t="shared" si="43"/>
        <v>40017.1852070617</v>
      </c>
      <c r="BD40" s="6">
        <f t="shared" si="43"/>
        <v>40017.1852070617</v>
      </c>
      <c r="BE40" s="6">
        <f t="shared" si="43"/>
        <v>40017.1852070617</v>
      </c>
      <c r="BF40" s="6">
        <f t="shared" si="43"/>
        <v>40017.1852070617</v>
      </c>
      <c r="BG40" s="6">
        <f t="shared" si="43"/>
        <v>40017.1852070617</v>
      </c>
      <c r="BH40" s="6">
        <f t="shared" si="43"/>
        <v>40017.1852070617</v>
      </c>
      <c r="BI40" s="6">
        <f t="shared" si="43"/>
        <v>40017.1852070617</v>
      </c>
      <c r="BJ40" s="6">
        <f t="shared" si="43"/>
        <v>40017.1852070617</v>
      </c>
      <c r="BK40" s="6">
        <f t="shared" si="43"/>
        <v>40017.1852070617</v>
      </c>
      <c r="BL40" s="6">
        <f t="shared" si="43"/>
        <v>40017.1852070617</v>
      </c>
      <c r="BM40" s="6">
        <f t="shared" si="43"/>
        <v>40017.1852070617</v>
      </c>
      <c r="BN40" s="6">
        <f t="shared" si="43"/>
        <v>40017.1852070617</v>
      </c>
      <c r="BO40" s="6">
        <f t="shared" si="43"/>
        <v>40017.1852070617</v>
      </c>
      <c r="BP40" s="6">
        <f t="shared" si="43"/>
        <v>40017.1852070617</v>
      </c>
      <c r="BQ40" s="6">
        <f t="shared" si="43"/>
        <v>40017.1852070617</v>
      </c>
      <c r="BR40" s="6">
        <f t="shared" si="43"/>
        <v>40017.1852070617</v>
      </c>
      <c r="BS40" s="6">
        <f aca="true" t="shared" si="44" ref="BS40:BS68">IF(SQRT(($B40-BS$2)^2+($C40-BS$3)^2)&lt;BR40-INT(BR40/10^4)*10^4,SQRT(($B40-BS$2)^2+($C40-BS$3)^2)+BS$1*10^4,BR40)</f>
        <v>40017.1852070617</v>
      </c>
      <c r="BT40" s="6">
        <f t="shared" si="40"/>
        <v>40017.1852070617</v>
      </c>
      <c r="BU40" s="6">
        <f t="shared" si="40"/>
        <v>40017.1852070617</v>
      </c>
      <c r="BV40" s="6">
        <f t="shared" si="40"/>
        <v>40017.1852070617</v>
      </c>
      <c r="BW40" s="6">
        <f t="shared" si="40"/>
        <v>40017.1852070617</v>
      </c>
      <c r="BX40" s="6">
        <f t="shared" si="40"/>
        <v>40017.1852070617</v>
      </c>
      <c r="BY40" s="6">
        <f t="shared" si="40"/>
        <v>40017.1852070617</v>
      </c>
    </row>
    <row r="41" spans="1:77" ht="12.75">
      <c r="A41" s="5">
        <v>35</v>
      </c>
      <c r="B41" s="4">
        <f t="shared" si="2"/>
        <v>62.5</v>
      </c>
      <c r="C41" s="4">
        <f t="shared" si="3"/>
        <v>62.5</v>
      </c>
      <c r="D41" s="7">
        <f t="shared" si="4"/>
        <v>6.8</v>
      </c>
      <c r="E41" s="6">
        <f t="shared" si="5"/>
        <v>9.346987748809624</v>
      </c>
      <c r="F41" s="6">
        <f t="shared" si="6"/>
        <v>10155.961644999557</v>
      </c>
      <c r="G41" s="6">
        <f aca="true" t="shared" si="45" ref="G41:BR41">IF(SQRT(($B41-G$2)^2+($C41-G$3)^2)&lt;F41-INT(F41/10^4)*10^4,SQRT(($B41-G$2)^2+($C41-G$3)^2)+G$1*10^4,F41)</f>
        <v>20113.385480319055</v>
      </c>
      <c r="H41" s="6">
        <f t="shared" si="45"/>
        <v>30055.043326991818</v>
      </c>
      <c r="I41" s="6">
        <f t="shared" si="45"/>
        <v>40041.2772446896</v>
      </c>
      <c r="J41" s="6">
        <f t="shared" si="45"/>
        <v>40041.2772446896</v>
      </c>
      <c r="K41" s="6">
        <f t="shared" si="45"/>
        <v>40041.2772446896</v>
      </c>
      <c r="L41" s="6">
        <f t="shared" si="45"/>
        <v>40041.2772446896</v>
      </c>
      <c r="M41" s="6">
        <f t="shared" si="45"/>
        <v>40041.2772446896</v>
      </c>
      <c r="N41" s="6">
        <f t="shared" si="45"/>
        <v>40041.2772446896</v>
      </c>
      <c r="O41" s="6">
        <f t="shared" si="45"/>
        <v>40041.2772446896</v>
      </c>
      <c r="P41" s="6">
        <f t="shared" si="45"/>
        <v>40041.2772446896</v>
      </c>
      <c r="Q41" s="6">
        <f t="shared" si="45"/>
        <v>40041.2772446896</v>
      </c>
      <c r="R41" s="6">
        <f t="shared" si="45"/>
        <v>130038.25261860705</v>
      </c>
      <c r="S41" s="6">
        <f t="shared" si="45"/>
        <v>140009.3469877488</v>
      </c>
      <c r="T41" s="6">
        <f t="shared" si="45"/>
        <v>140009.3469877488</v>
      </c>
      <c r="U41" s="6">
        <f t="shared" si="45"/>
        <v>140009.3469877488</v>
      </c>
      <c r="V41" s="6">
        <f t="shared" si="45"/>
        <v>140009.3469877488</v>
      </c>
      <c r="W41" s="6">
        <f t="shared" si="45"/>
        <v>140009.3469877488</v>
      </c>
      <c r="X41" s="6">
        <f t="shared" si="45"/>
        <v>140009.3469877488</v>
      </c>
      <c r="Y41" s="6">
        <f t="shared" si="45"/>
        <v>140009.3469877488</v>
      </c>
      <c r="Z41" s="6">
        <f t="shared" si="45"/>
        <v>140009.3469877488</v>
      </c>
      <c r="AA41" s="6">
        <f t="shared" si="45"/>
        <v>140009.3469877488</v>
      </c>
      <c r="AB41" s="6">
        <f t="shared" si="45"/>
        <v>140009.3469877488</v>
      </c>
      <c r="AC41" s="6">
        <f t="shared" si="45"/>
        <v>140009.3469877488</v>
      </c>
      <c r="AD41" s="6">
        <f t="shared" si="45"/>
        <v>140009.3469877488</v>
      </c>
      <c r="AE41" s="6">
        <f t="shared" si="45"/>
        <v>140009.3469877488</v>
      </c>
      <c r="AF41" s="6">
        <f t="shared" si="45"/>
        <v>140009.3469877488</v>
      </c>
      <c r="AG41" s="6">
        <f t="shared" si="45"/>
        <v>140009.3469877488</v>
      </c>
      <c r="AH41" s="6">
        <f t="shared" si="45"/>
        <v>140009.3469877488</v>
      </c>
      <c r="AI41" s="6">
        <f t="shared" si="45"/>
        <v>140009.3469877488</v>
      </c>
      <c r="AJ41" s="6">
        <f t="shared" si="45"/>
        <v>140009.3469877488</v>
      </c>
      <c r="AK41" s="6">
        <f t="shared" si="45"/>
        <v>140009.3469877488</v>
      </c>
      <c r="AL41" s="6">
        <f t="shared" si="45"/>
        <v>140009.3469877488</v>
      </c>
      <c r="AM41" s="6">
        <f t="shared" si="45"/>
        <v>140009.3469877488</v>
      </c>
      <c r="AN41" s="6">
        <f t="shared" si="45"/>
        <v>140009.3469877488</v>
      </c>
      <c r="AO41" s="6">
        <f t="shared" si="45"/>
        <v>140009.3469877488</v>
      </c>
      <c r="AP41" s="6">
        <f t="shared" si="45"/>
        <v>140009.3469877488</v>
      </c>
      <c r="AQ41" s="6">
        <f t="shared" si="45"/>
        <v>140009.3469877488</v>
      </c>
      <c r="AR41" s="6">
        <f t="shared" si="45"/>
        <v>140009.3469877488</v>
      </c>
      <c r="AS41" s="6">
        <f t="shared" si="45"/>
        <v>140009.3469877488</v>
      </c>
      <c r="AT41" s="6">
        <f t="shared" si="45"/>
        <v>140009.3469877488</v>
      </c>
      <c r="AU41" s="6">
        <f t="shared" si="45"/>
        <v>140009.3469877488</v>
      </c>
      <c r="AV41" s="6">
        <f t="shared" si="45"/>
        <v>140009.3469877488</v>
      </c>
      <c r="AW41" s="6">
        <f t="shared" si="45"/>
        <v>140009.3469877488</v>
      </c>
      <c r="AX41" s="6">
        <f t="shared" si="45"/>
        <v>140009.3469877488</v>
      </c>
      <c r="AY41" s="6">
        <f t="shared" si="45"/>
        <v>140009.3469877488</v>
      </c>
      <c r="AZ41" s="6">
        <f t="shared" si="45"/>
        <v>140009.3469877488</v>
      </c>
      <c r="BA41" s="6">
        <f t="shared" si="45"/>
        <v>140009.3469877488</v>
      </c>
      <c r="BB41" s="6">
        <f t="shared" si="45"/>
        <v>140009.3469877488</v>
      </c>
      <c r="BC41" s="6">
        <f t="shared" si="45"/>
        <v>140009.3469877488</v>
      </c>
      <c r="BD41" s="6">
        <f t="shared" si="45"/>
        <v>140009.3469877488</v>
      </c>
      <c r="BE41" s="6">
        <f t="shared" si="45"/>
        <v>140009.3469877488</v>
      </c>
      <c r="BF41" s="6">
        <f t="shared" si="45"/>
        <v>140009.3469877488</v>
      </c>
      <c r="BG41" s="6">
        <f t="shared" si="45"/>
        <v>140009.3469877488</v>
      </c>
      <c r="BH41" s="6">
        <f t="shared" si="45"/>
        <v>140009.3469877488</v>
      </c>
      <c r="BI41" s="6">
        <f t="shared" si="45"/>
        <v>140009.3469877488</v>
      </c>
      <c r="BJ41" s="6">
        <f t="shared" si="45"/>
        <v>140009.3469877488</v>
      </c>
      <c r="BK41" s="6">
        <f t="shared" si="45"/>
        <v>140009.3469877488</v>
      </c>
      <c r="BL41" s="6">
        <f t="shared" si="45"/>
        <v>140009.3469877488</v>
      </c>
      <c r="BM41" s="6">
        <f t="shared" si="45"/>
        <v>140009.3469877488</v>
      </c>
      <c r="BN41" s="6">
        <f t="shared" si="45"/>
        <v>140009.3469877488</v>
      </c>
      <c r="BO41" s="6">
        <f t="shared" si="45"/>
        <v>140009.3469877488</v>
      </c>
      <c r="BP41" s="6">
        <f t="shared" si="45"/>
        <v>140009.3469877488</v>
      </c>
      <c r="BQ41" s="6">
        <f t="shared" si="45"/>
        <v>140009.3469877488</v>
      </c>
      <c r="BR41" s="6">
        <f t="shared" si="45"/>
        <v>140009.3469877488</v>
      </c>
      <c r="BS41" s="6">
        <f t="shared" si="44"/>
        <v>140009.3469877488</v>
      </c>
      <c r="BT41" s="6">
        <f t="shared" si="40"/>
        <v>140009.3469877488</v>
      </c>
      <c r="BU41" s="6">
        <f t="shared" si="40"/>
        <v>140009.3469877488</v>
      </c>
      <c r="BV41" s="6">
        <f t="shared" si="40"/>
        <v>140009.3469877488</v>
      </c>
      <c r="BW41" s="6">
        <f t="shared" si="40"/>
        <v>140009.3469877488</v>
      </c>
      <c r="BX41" s="6">
        <f t="shared" si="40"/>
        <v>140009.3469877488</v>
      </c>
      <c r="BY41" s="6">
        <f t="shared" si="40"/>
        <v>140009.3469877488</v>
      </c>
    </row>
    <row r="42" spans="1:77" ht="12.75">
      <c r="A42" s="5">
        <v>36</v>
      </c>
      <c r="B42" s="4">
        <f t="shared" si="2"/>
        <v>62.5</v>
      </c>
      <c r="C42" s="4">
        <f t="shared" si="3"/>
        <v>87.5</v>
      </c>
      <c r="D42" s="7">
        <f t="shared" si="4"/>
        <v>6.8</v>
      </c>
      <c r="E42" s="6">
        <f t="shared" si="5"/>
        <v>20.523871559620602</v>
      </c>
      <c r="F42" s="6">
        <f t="shared" si="6"/>
        <v>10166.297503833977</v>
      </c>
      <c r="G42" s="6">
        <f aca="true" t="shared" si="46" ref="G42:BR42">IF(SQRT(($B42-G$2)^2+($C42-G$3)^2)&lt;F42-INT(F42/10^4)*10^4,SQRT(($B42-G$2)^2+($C42-G$3)^2)+G$1*10^4,F42)</f>
        <v>20127.178310455223</v>
      </c>
      <c r="H42" s="6">
        <f t="shared" si="46"/>
        <v>30075.35050537769</v>
      </c>
      <c r="I42" s="6">
        <f t="shared" si="46"/>
        <v>40066.047638236174</v>
      </c>
      <c r="J42" s="6">
        <f t="shared" si="46"/>
        <v>40066.047638236174</v>
      </c>
      <c r="K42" s="6">
        <f t="shared" si="46"/>
        <v>40066.047638236174</v>
      </c>
      <c r="L42" s="6">
        <f t="shared" si="46"/>
        <v>40066.047638236174</v>
      </c>
      <c r="M42" s="6">
        <f t="shared" si="46"/>
        <v>40066.047638236174</v>
      </c>
      <c r="N42" s="6">
        <f t="shared" si="46"/>
        <v>40066.047638236174</v>
      </c>
      <c r="O42" s="6">
        <f t="shared" si="46"/>
        <v>40066.047638236174</v>
      </c>
      <c r="P42" s="6">
        <f t="shared" si="46"/>
        <v>40066.047638236174</v>
      </c>
      <c r="Q42" s="6">
        <f t="shared" si="46"/>
        <v>40066.047638236174</v>
      </c>
      <c r="R42" s="6">
        <f t="shared" si="46"/>
        <v>130042.2613532966</v>
      </c>
      <c r="S42" s="6">
        <f t="shared" si="46"/>
        <v>140020.52387155962</v>
      </c>
      <c r="T42" s="6">
        <f t="shared" si="46"/>
        <v>140020.52387155962</v>
      </c>
      <c r="U42" s="6">
        <f t="shared" si="46"/>
        <v>140020.52387155962</v>
      </c>
      <c r="V42" s="6">
        <f t="shared" si="46"/>
        <v>140020.52387155962</v>
      </c>
      <c r="W42" s="6">
        <f t="shared" si="46"/>
        <v>140020.52387155962</v>
      </c>
      <c r="X42" s="6">
        <f t="shared" si="46"/>
        <v>140020.52387155962</v>
      </c>
      <c r="Y42" s="6">
        <f t="shared" si="46"/>
        <v>140020.52387155962</v>
      </c>
      <c r="Z42" s="6">
        <f t="shared" si="46"/>
        <v>140020.52387155962</v>
      </c>
      <c r="AA42" s="6">
        <f t="shared" si="46"/>
        <v>140020.52387155962</v>
      </c>
      <c r="AB42" s="6">
        <f t="shared" si="46"/>
        <v>140020.52387155962</v>
      </c>
      <c r="AC42" s="6">
        <f t="shared" si="46"/>
        <v>140020.52387155962</v>
      </c>
      <c r="AD42" s="6">
        <f t="shared" si="46"/>
        <v>140020.52387155962</v>
      </c>
      <c r="AE42" s="6">
        <f t="shared" si="46"/>
        <v>140020.52387155962</v>
      </c>
      <c r="AF42" s="6">
        <f t="shared" si="46"/>
        <v>140020.52387155962</v>
      </c>
      <c r="AG42" s="6">
        <f t="shared" si="46"/>
        <v>140020.52387155962</v>
      </c>
      <c r="AH42" s="6">
        <f t="shared" si="46"/>
        <v>140020.52387155962</v>
      </c>
      <c r="AI42" s="6">
        <f t="shared" si="46"/>
        <v>140020.52387155962</v>
      </c>
      <c r="AJ42" s="6">
        <f t="shared" si="46"/>
        <v>140020.52387155962</v>
      </c>
      <c r="AK42" s="6">
        <f t="shared" si="46"/>
        <v>140020.52387155962</v>
      </c>
      <c r="AL42" s="6">
        <f t="shared" si="46"/>
        <v>140020.52387155962</v>
      </c>
      <c r="AM42" s="6">
        <f t="shared" si="46"/>
        <v>140020.52387155962</v>
      </c>
      <c r="AN42" s="6">
        <f t="shared" si="46"/>
        <v>140020.52387155962</v>
      </c>
      <c r="AO42" s="6">
        <f t="shared" si="46"/>
        <v>140020.52387155962</v>
      </c>
      <c r="AP42" s="6">
        <f t="shared" si="46"/>
        <v>140020.52387155962</v>
      </c>
      <c r="AQ42" s="6">
        <f t="shared" si="46"/>
        <v>140020.52387155962</v>
      </c>
      <c r="AR42" s="6">
        <f t="shared" si="46"/>
        <v>140020.52387155962</v>
      </c>
      <c r="AS42" s="6">
        <f t="shared" si="46"/>
        <v>140020.52387155962</v>
      </c>
      <c r="AT42" s="6">
        <f t="shared" si="46"/>
        <v>140020.52387155962</v>
      </c>
      <c r="AU42" s="6">
        <f t="shared" si="46"/>
        <v>140020.52387155962</v>
      </c>
      <c r="AV42" s="6">
        <f t="shared" si="46"/>
        <v>140020.52387155962</v>
      </c>
      <c r="AW42" s="6">
        <f t="shared" si="46"/>
        <v>140020.52387155962</v>
      </c>
      <c r="AX42" s="6">
        <f t="shared" si="46"/>
        <v>140020.52387155962</v>
      </c>
      <c r="AY42" s="6">
        <f t="shared" si="46"/>
        <v>140020.52387155962</v>
      </c>
      <c r="AZ42" s="6">
        <f t="shared" si="46"/>
        <v>140020.52387155962</v>
      </c>
      <c r="BA42" s="6">
        <f t="shared" si="46"/>
        <v>140020.52387155962</v>
      </c>
      <c r="BB42" s="6">
        <f t="shared" si="46"/>
        <v>140020.52387155962</v>
      </c>
      <c r="BC42" s="6">
        <f t="shared" si="46"/>
        <v>140020.52387155962</v>
      </c>
      <c r="BD42" s="6">
        <f t="shared" si="46"/>
        <v>140020.52387155962</v>
      </c>
      <c r="BE42" s="6">
        <f t="shared" si="46"/>
        <v>140020.52387155962</v>
      </c>
      <c r="BF42" s="6">
        <f t="shared" si="46"/>
        <v>140020.52387155962</v>
      </c>
      <c r="BG42" s="6">
        <f t="shared" si="46"/>
        <v>140020.52387155962</v>
      </c>
      <c r="BH42" s="6">
        <f t="shared" si="46"/>
        <v>140020.52387155962</v>
      </c>
      <c r="BI42" s="6">
        <f t="shared" si="46"/>
        <v>140020.52387155962</v>
      </c>
      <c r="BJ42" s="6">
        <f t="shared" si="46"/>
        <v>140020.52387155962</v>
      </c>
      <c r="BK42" s="6">
        <f t="shared" si="46"/>
        <v>140020.52387155962</v>
      </c>
      <c r="BL42" s="6">
        <f t="shared" si="46"/>
        <v>140020.52387155962</v>
      </c>
      <c r="BM42" s="6">
        <f t="shared" si="46"/>
        <v>140020.52387155962</v>
      </c>
      <c r="BN42" s="6">
        <f t="shared" si="46"/>
        <v>140020.52387155962</v>
      </c>
      <c r="BO42" s="6">
        <f t="shared" si="46"/>
        <v>140020.52387155962</v>
      </c>
      <c r="BP42" s="6">
        <f t="shared" si="46"/>
        <v>140020.52387155962</v>
      </c>
      <c r="BQ42" s="6">
        <f t="shared" si="46"/>
        <v>140020.52387155962</v>
      </c>
      <c r="BR42" s="6">
        <f t="shared" si="46"/>
        <v>140020.52387155962</v>
      </c>
      <c r="BS42" s="6">
        <f t="shared" si="44"/>
        <v>140020.52387155962</v>
      </c>
      <c r="BT42" s="6">
        <f t="shared" si="40"/>
        <v>140020.52387155962</v>
      </c>
      <c r="BU42" s="6">
        <f t="shared" si="40"/>
        <v>140020.52387155962</v>
      </c>
      <c r="BV42" s="6">
        <f t="shared" si="40"/>
        <v>140020.52387155962</v>
      </c>
      <c r="BW42" s="6">
        <f t="shared" si="40"/>
        <v>140020.52387155962</v>
      </c>
      <c r="BX42" s="6">
        <f t="shared" si="40"/>
        <v>140020.52387155962</v>
      </c>
      <c r="BY42" s="6">
        <f t="shared" si="40"/>
        <v>140020.52387155962</v>
      </c>
    </row>
    <row r="43" spans="1:77" ht="12.75">
      <c r="A43" s="5">
        <v>37</v>
      </c>
      <c r="B43" s="4">
        <f t="shared" si="2"/>
        <v>62.5</v>
      </c>
      <c r="C43" s="4">
        <f t="shared" si="3"/>
        <v>112.5</v>
      </c>
      <c r="D43" s="7">
        <f t="shared" si="4"/>
        <v>6.2</v>
      </c>
      <c r="E43" s="6">
        <f t="shared" si="5"/>
        <v>22.76477222124231</v>
      </c>
      <c r="F43" s="6">
        <f t="shared" si="6"/>
        <v>10179.54298886856</v>
      </c>
      <c r="G43" s="6">
        <f aca="true" t="shared" si="47" ref="G43:BR43">IF(SQRT(($B43-G$2)^2+($C43-G$3)^2)&lt;F43-INT(F43/10^4)*10^4,SQRT(($B43-G$2)^2+($C43-G$3)^2)+G$1*10^4,F43)</f>
        <v>20144.022144662922</v>
      </c>
      <c r="H43" s="6">
        <f t="shared" si="47"/>
        <v>30097.855145368132</v>
      </c>
      <c r="I43" s="6">
        <f t="shared" si="47"/>
        <v>40090.94377441028</v>
      </c>
      <c r="J43" s="6">
        <f t="shared" si="47"/>
        <v>40090.94377441028</v>
      </c>
      <c r="K43" s="6">
        <f t="shared" si="47"/>
        <v>40090.94377441028</v>
      </c>
      <c r="L43" s="6">
        <f t="shared" si="47"/>
        <v>40090.94377441028</v>
      </c>
      <c r="M43" s="6">
        <f t="shared" si="47"/>
        <v>40090.94377441028</v>
      </c>
      <c r="N43" s="6">
        <f t="shared" si="47"/>
        <v>40090.94377441028</v>
      </c>
      <c r="O43" s="6">
        <f t="shared" si="47"/>
        <v>40090.94377441028</v>
      </c>
      <c r="P43" s="6">
        <f t="shared" si="47"/>
        <v>40090.94377441028</v>
      </c>
      <c r="Q43" s="6">
        <f t="shared" si="47"/>
        <v>40090.94377441028</v>
      </c>
      <c r="R43" s="6">
        <f t="shared" si="47"/>
        <v>130057.95499231838</v>
      </c>
      <c r="S43" s="6">
        <f t="shared" si="47"/>
        <v>140044.77825842545</v>
      </c>
      <c r="T43" s="6">
        <f t="shared" si="47"/>
        <v>140044.77825842545</v>
      </c>
      <c r="U43" s="6">
        <f t="shared" si="47"/>
        <v>140044.77825842545</v>
      </c>
      <c r="V43" s="6">
        <f t="shared" si="47"/>
        <v>140044.77825842545</v>
      </c>
      <c r="W43" s="6">
        <f t="shared" si="47"/>
        <v>140044.77825842545</v>
      </c>
      <c r="X43" s="6">
        <f t="shared" si="47"/>
        <v>140044.77825842545</v>
      </c>
      <c r="Y43" s="6">
        <f t="shared" si="47"/>
        <v>140044.77825842545</v>
      </c>
      <c r="Z43" s="6">
        <f t="shared" si="47"/>
        <v>210022.76477222124</v>
      </c>
      <c r="AA43" s="6">
        <f t="shared" si="47"/>
        <v>210022.76477222124</v>
      </c>
      <c r="AB43" s="6">
        <f t="shared" si="47"/>
        <v>210022.76477222124</v>
      </c>
      <c r="AC43" s="6">
        <f t="shared" si="47"/>
        <v>210022.76477222124</v>
      </c>
      <c r="AD43" s="6">
        <f t="shared" si="47"/>
        <v>210022.76477222124</v>
      </c>
      <c r="AE43" s="6">
        <f t="shared" si="47"/>
        <v>210022.76477222124</v>
      </c>
      <c r="AF43" s="6">
        <f t="shared" si="47"/>
        <v>210022.76477222124</v>
      </c>
      <c r="AG43" s="6">
        <f t="shared" si="47"/>
        <v>210022.76477222124</v>
      </c>
      <c r="AH43" s="6">
        <f t="shared" si="47"/>
        <v>210022.76477222124</v>
      </c>
      <c r="AI43" s="6">
        <f t="shared" si="47"/>
        <v>210022.76477222124</v>
      </c>
      <c r="AJ43" s="6">
        <f t="shared" si="47"/>
        <v>210022.76477222124</v>
      </c>
      <c r="AK43" s="6">
        <f t="shared" si="47"/>
        <v>210022.76477222124</v>
      </c>
      <c r="AL43" s="6">
        <f t="shared" si="47"/>
        <v>210022.76477222124</v>
      </c>
      <c r="AM43" s="6">
        <f t="shared" si="47"/>
        <v>210022.76477222124</v>
      </c>
      <c r="AN43" s="6">
        <f t="shared" si="47"/>
        <v>210022.76477222124</v>
      </c>
      <c r="AO43" s="6">
        <f t="shared" si="47"/>
        <v>210022.76477222124</v>
      </c>
      <c r="AP43" s="6">
        <f t="shared" si="47"/>
        <v>210022.76477222124</v>
      </c>
      <c r="AQ43" s="6">
        <f t="shared" si="47"/>
        <v>210022.76477222124</v>
      </c>
      <c r="AR43" s="6">
        <f t="shared" si="47"/>
        <v>210022.76477222124</v>
      </c>
      <c r="AS43" s="6">
        <f t="shared" si="47"/>
        <v>210022.76477222124</v>
      </c>
      <c r="AT43" s="6">
        <f t="shared" si="47"/>
        <v>210022.76477222124</v>
      </c>
      <c r="AU43" s="6">
        <f t="shared" si="47"/>
        <v>210022.76477222124</v>
      </c>
      <c r="AV43" s="6">
        <f t="shared" si="47"/>
        <v>210022.76477222124</v>
      </c>
      <c r="AW43" s="6">
        <f t="shared" si="47"/>
        <v>210022.76477222124</v>
      </c>
      <c r="AX43" s="6">
        <f t="shared" si="47"/>
        <v>210022.76477222124</v>
      </c>
      <c r="AY43" s="6">
        <f t="shared" si="47"/>
        <v>210022.76477222124</v>
      </c>
      <c r="AZ43" s="6">
        <f t="shared" si="47"/>
        <v>210022.76477222124</v>
      </c>
      <c r="BA43" s="6">
        <f t="shared" si="47"/>
        <v>210022.76477222124</v>
      </c>
      <c r="BB43" s="6">
        <f t="shared" si="47"/>
        <v>210022.76477222124</v>
      </c>
      <c r="BC43" s="6">
        <f t="shared" si="47"/>
        <v>210022.76477222124</v>
      </c>
      <c r="BD43" s="6">
        <f t="shared" si="47"/>
        <v>210022.76477222124</v>
      </c>
      <c r="BE43" s="6">
        <f t="shared" si="47"/>
        <v>210022.76477222124</v>
      </c>
      <c r="BF43" s="6">
        <f t="shared" si="47"/>
        <v>210022.76477222124</v>
      </c>
      <c r="BG43" s="6">
        <f t="shared" si="47"/>
        <v>210022.76477222124</v>
      </c>
      <c r="BH43" s="6">
        <f t="shared" si="47"/>
        <v>210022.76477222124</v>
      </c>
      <c r="BI43" s="6">
        <f t="shared" si="47"/>
        <v>210022.76477222124</v>
      </c>
      <c r="BJ43" s="6">
        <f t="shared" si="47"/>
        <v>210022.76477222124</v>
      </c>
      <c r="BK43" s="6">
        <f t="shared" si="47"/>
        <v>210022.76477222124</v>
      </c>
      <c r="BL43" s="6">
        <f t="shared" si="47"/>
        <v>210022.76477222124</v>
      </c>
      <c r="BM43" s="6">
        <f t="shared" si="47"/>
        <v>210022.76477222124</v>
      </c>
      <c r="BN43" s="6">
        <f t="shared" si="47"/>
        <v>210022.76477222124</v>
      </c>
      <c r="BO43" s="6">
        <f t="shared" si="47"/>
        <v>210022.76477222124</v>
      </c>
      <c r="BP43" s="6">
        <f t="shared" si="47"/>
        <v>210022.76477222124</v>
      </c>
      <c r="BQ43" s="6">
        <f t="shared" si="47"/>
        <v>210022.76477222124</v>
      </c>
      <c r="BR43" s="6">
        <f t="shared" si="47"/>
        <v>210022.76477222124</v>
      </c>
      <c r="BS43" s="6">
        <f t="shared" si="44"/>
        <v>210022.76477222124</v>
      </c>
      <c r="BT43" s="6">
        <f t="shared" si="40"/>
        <v>210022.76477222124</v>
      </c>
      <c r="BU43" s="6">
        <f t="shared" si="40"/>
        <v>210022.76477222124</v>
      </c>
      <c r="BV43" s="6">
        <f t="shared" si="40"/>
        <v>210022.76477222124</v>
      </c>
      <c r="BW43" s="6">
        <f t="shared" si="40"/>
        <v>210022.76477222124</v>
      </c>
      <c r="BX43" s="6">
        <f t="shared" si="40"/>
        <v>210022.76477222124</v>
      </c>
      <c r="BY43" s="6">
        <f t="shared" si="40"/>
        <v>210022.76477222124</v>
      </c>
    </row>
    <row r="44" spans="1:77" ht="12.75">
      <c r="A44" s="5">
        <v>38</v>
      </c>
      <c r="B44" s="4">
        <f t="shared" si="2"/>
        <v>62.5</v>
      </c>
      <c r="C44" s="4">
        <f t="shared" si="3"/>
        <v>137.5</v>
      </c>
      <c r="D44" s="7">
        <f t="shared" si="4"/>
        <v>6.6</v>
      </c>
      <c r="E44" s="6">
        <f t="shared" si="5"/>
        <v>31.09495111258002</v>
      </c>
      <c r="F44" s="6">
        <f t="shared" si="6"/>
        <v>10195.106406666462</v>
      </c>
      <c r="G44" s="6">
        <f aca="true" t="shared" si="48" ref="G44:BR44">IF(SQRT(($B44-G$2)^2+($C44-G$3)^2)&lt;F44-INT(F44/10^4)*10^4,SQRT(($B44-G$2)^2+($C44-G$3)^2)+G$1*10^4,F44)</f>
        <v>20162.973720753896</v>
      </c>
      <c r="H44" s="6">
        <f t="shared" si="48"/>
        <v>30121.340678625773</v>
      </c>
      <c r="I44" s="6">
        <f t="shared" si="48"/>
        <v>40115.884639583506</v>
      </c>
      <c r="J44" s="6">
        <f t="shared" si="48"/>
        <v>40115.884639583506</v>
      </c>
      <c r="K44" s="6">
        <f t="shared" si="48"/>
        <v>40115.884639583506</v>
      </c>
      <c r="L44" s="6">
        <f t="shared" si="48"/>
        <v>70112.39848810177</v>
      </c>
      <c r="M44" s="6">
        <f t="shared" si="48"/>
        <v>70112.39848810177</v>
      </c>
      <c r="N44" s="6">
        <f t="shared" si="48"/>
        <v>70112.39848810177</v>
      </c>
      <c r="O44" s="6">
        <f t="shared" si="48"/>
        <v>70112.39848810177</v>
      </c>
      <c r="P44" s="6">
        <f t="shared" si="48"/>
        <v>70112.39848810177</v>
      </c>
      <c r="Q44" s="6">
        <f t="shared" si="48"/>
        <v>70112.39848810177</v>
      </c>
      <c r="R44" s="6">
        <f t="shared" si="48"/>
        <v>130078.62277206247</v>
      </c>
      <c r="S44" s="6">
        <f t="shared" si="48"/>
        <v>140069.5626016724</v>
      </c>
      <c r="T44" s="6">
        <f t="shared" si="48"/>
        <v>140069.5626016724</v>
      </c>
      <c r="U44" s="6">
        <f t="shared" si="48"/>
        <v>140069.5626016724</v>
      </c>
      <c r="V44" s="6">
        <f t="shared" si="48"/>
        <v>140069.5626016724</v>
      </c>
      <c r="W44" s="6">
        <f t="shared" si="48"/>
        <v>140069.5626016724</v>
      </c>
      <c r="X44" s="6">
        <f t="shared" si="48"/>
        <v>140069.5626016724</v>
      </c>
      <c r="Y44" s="6">
        <f t="shared" si="48"/>
        <v>140069.5626016724</v>
      </c>
      <c r="Z44" s="6">
        <f t="shared" si="48"/>
        <v>210033.19454962018</v>
      </c>
      <c r="AA44" s="6">
        <f t="shared" si="48"/>
        <v>220033.06408277282</v>
      </c>
      <c r="AB44" s="6">
        <f t="shared" si="48"/>
        <v>220033.06408277282</v>
      </c>
      <c r="AC44" s="6">
        <f t="shared" si="48"/>
        <v>220033.06408277282</v>
      </c>
      <c r="AD44" s="6">
        <f t="shared" si="48"/>
        <v>220033.06408277282</v>
      </c>
      <c r="AE44" s="6">
        <f t="shared" si="48"/>
        <v>220033.06408277282</v>
      </c>
      <c r="AF44" s="6">
        <f t="shared" si="48"/>
        <v>270031.73259293236</v>
      </c>
      <c r="AG44" s="6">
        <f t="shared" si="48"/>
        <v>280031.0949511126</v>
      </c>
      <c r="AH44" s="6">
        <f t="shared" si="48"/>
        <v>280031.0949511126</v>
      </c>
      <c r="AI44" s="6">
        <f t="shared" si="48"/>
        <v>280031.0949511126</v>
      </c>
      <c r="AJ44" s="6">
        <f t="shared" si="48"/>
        <v>280031.0949511126</v>
      </c>
      <c r="AK44" s="6">
        <f t="shared" si="48"/>
        <v>280031.0949511126</v>
      </c>
      <c r="AL44" s="6">
        <f t="shared" si="48"/>
        <v>280031.0949511126</v>
      </c>
      <c r="AM44" s="6">
        <f t="shared" si="48"/>
        <v>280031.0949511126</v>
      </c>
      <c r="AN44" s="6">
        <f t="shared" si="48"/>
        <v>280031.0949511126</v>
      </c>
      <c r="AO44" s="6">
        <f t="shared" si="48"/>
        <v>280031.0949511126</v>
      </c>
      <c r="AP44" s="6">
        <f t="shared" si="48"/>
        <v>280031.0949511126</v>
      </c>
      <c r="AQ44" s="6">
        <f t="shared" si="48"/>
        <v>280031.0949511126</v>
      </c>
      <c r="AR44" s="6">
        <f t="shared" si="48"/>
        <v>280031.0949511126</v>
      </c>
      <c r="AS44" s="6">
        <f t="shared" si="48"/>
        <v>280031.0949511126</v>
      </c>
      <c r="AT44" s="6">
        <f t="shared" si="48"/>
        <v>280031.0949511126</v>
      </c>
      <c r="AU44" s="6">
        <f t="shared" si="48"/>
        <v>280031.0949511126</v>
      </c>
      <c r="AV44" s="6">
        <f t="shared" si="48"/>
        <v>280031.0949511126</v>
      </c>
      <c r="AW44" s="6">
        <f t="shared" si="48"/>
        <v>280031.0949511126</v>
      </c>
      <c r="AX44" s="6">
        <f t="shared" si="48"/>
        <v>280031.0949511126</v>
      </c>
      <c r="AY44" s="6">
        <f t="shared" si="48"/>
        <v>280031.0949511126</v>
      </c>
      <c r="AZ44" s="6">
        <f t="shared" si="48"/>
        <v>280031.0949511126</v>
      </c>
      <c r="BA44" s="6">
        <f t="shared" si="48"/>
        <v>280031.0949511126</v>
      </c>
      <c r="BB44" s="6">
        <f t="shared" si="48"/>
        <v>280031.0949511126</v>
      </c>
      <c r="BC44" s="6">
        <f t="shared" si="48"/>
        <v>280031.0949511126</v>
      </c>
      <c r="BD44" s="6">
        <f t="shared" si="48"/>
        <v>280031.0949511126</v>
      </c>
      <c r="BE44" s="6">
        <f t="shared" si="48"/>
        <v>280031.0949511126</v>
      </c>
      <c r="BF44" s="6">
        <f t="shared" si="48"/>
        <v>280031.0949511126</v>
      </c>
      <c r="BG44" s="6">
        <f t="shared" si="48"/>
        <v>280031.0949511126</v>
      </c>
      <c r="BH44" s="6">
        <f t="shared" si="48"/>
        <v>280031.0949511126</v>
      </c>
      <c r="BI44" s="6">
        <f t="shared" si="48"/>
        <v>280031.0949511126</v>
      </c>
      <c r="BJ44" s="6">
        <f t="shared" si="48"/>
        <v>280031.0949511126</v>
      </c>
      <c r="BK44" s="6">
        <f t="shared" si="48"/>
        <v>280031.0949511126</v>
      </c>
      <c r="BL44" s="6">
        <f t="shared" si="48"/>
        <v>280031.0949511126</v>
      </c>
      <c r="BM44" s="6">
        <f t="shared" si="48"/>
        <v>280031.0949511126</v>
      </c>
      <c r="BN44" s="6">
        <f t="shared" si="48"/>
        <v>280031.0949511126</v>
      </c>
      <c r="BO44" s="6">
        <f t="shared" si="48"/>
        <v>280031.0949511126</v>
      </c>
      <c r="BP44" s="6">
        <f t="shared" si="48"/>
        <v>280031.0949511126</v>
      </c>
      <c r="BQ44" s="6">
        <f t="shared" si="48"/>
        <v>280031.0949511126</v>
      </c>
      <c r="BR44" s="6">
        <f t="shared" si="48"/>
        <v>280031.0949511126</v>
      </c>
      <c r="BS44" s="6">
        <f t="shared" si="44"/>
        <v>280031.0949511126</v>
      </c>
      <c r="BT44" s="6">
        <f t="shared" si="40"/>
        <v>280031.0949511126</v>
      </c>
      <c r="BU44" s="6">
        <f t="shared" si="40"/>
        <v>280031.0949511126</v>
      </c>
      <c r="BV44" s="6">
        <f t="shared" si="40"/>
        <v>280031.0949511126</v>
      </c>
      <c r="BW44" s="6">
        <f t="shared" si="40"/>
        <v>280031.0949511126</v>
      </c>
      <c r="BX44" s="6">
        <f t="shared" si="40"/>
        <v>280031.0949511126</v>
      </c>
      <c r="BY44" s="6">
        <f t="shared" si="40"/>
        <v>280031.0949511126</v>
      </c>
    </row>
    <row r="45" spans="1:77" ht="12.75">
      <c r="A45" s="5">
        <v>39</v>
      </c>
      <c r="B45" s="4">
        <f t="shared" si="2"/>
        <v>62.5</v>
      </c>
      <c r="C45" s="4">
        <f t="shared" si="3"/>
        <v>162.5</v>
      </c>
      <c r="D45" s="7">
        <f t="shared" si="4"/>
        <v>6.6</v>
      </c>
      <c r="E45" s="6">
        <f t="shared" si="5"/>
        <v>22.859559755132068</v>
      </c>
      <c r="F45" s="6">
        <f t="shared" si="6"/>
        <v>10212.47902247691</v>
      </c>
      <c r="G45" s="6">
        <f aca="true" t="shared" si="49" ref="G45:BR45">IF(SQRT(($B45-G$2)^2+($C45-G$3)^2)&lt;F45-INT(F45/10^4)*10^4,SQRT(($B45-G$2)^2+($C45-G$3)^2)+G$1*10^4,F45)</f>
        <v>20183.380721886002</v>
      </c>
      <c r="H45" s="6">
        <f t="shared" si="49"/>
        <v>30145.332347065985</v>
      </c>
      <c r="I45" s="6">
        <f t="shared" si="49"/>
        <v>40140.846474144055</v>
      </c>
      <c r="J45" s="6">
        <f t="shared" si="49"/>
        <v>40140.846474144055</v>
      </c>
      <c r="K45" s="6">
        <f t="shared" si="49"/>
        <v>40140.846474144055</v>
      </c>
      <c r="L45" s="6">
        <f t="shared" si="49"/>
        <v>70134.94110508556</v>
      </c>
      <c r="M45" s="6">
        <f t="shared" si="49"/>
        <v>70134.94110508556</v>
      </c>
      <c r="N45" s="6">
        <f t="shared" si="49"/>
        <v>70134.94110508556</v>
      </c>
      <c r="O45" s="6">
        <f t="shared" si="49"/>
        <v>70134.94110508556</v>
      </c>
      <c r="P45" s="6">
        <f t="shared" si="49"/>
        <v>70134.94110508556</v>
      </c>
      <c r="Q45" s="6">
        <f t="shared" si="49"/>
        <v>70134.94110508556</v>
      </c>
      <c r="R45" s="6">
        <f t="shared" si="49"/>
        <v>130101.26351484594</v>
      </c>
      <c r="S45" s="6">
        <f t="shared" si="49"/>
        <v>140094.46067263815</v>
      </c>
      <c r="T45" s="6">
        <f t="shared" si="49"/>
        <v>140094.46067263815</v>
      </c>
      <c r="U45" s="6">
        <f t="shared" si="49"/>
        <v>140094.46067263815</v>
      </c>
      <c r="V45" s="6">
        <f t="shared" si="49"/>
        <v>140094.46067263815</v>
      </c>
      <c r="W45" s="6">
        <f t="shared" si="49"/>
        <v>140094.46067263815</v>
      </c>
      <c r="X45" s="6">
        <f t="shared" si="49"/>
        <v>140094.46067263815</v>
      </c>
      <c r="Y45" s="6">
        <f t="shared" si="49"/>
        <v>140094.46067263815</v>
      </c>
      <c r="Z45" s="6">
        <f t="shared" si="49"/>
        <v>210054.18045214546</v>
      </c>
      <c r="AA45" s="6">
        <f t="shared" si="49"/>
        <v>220053.88467777913</v>
      </c>
      <c r="AB45" s="6">
        <f t="shared" si="49"/>
        <v>220053.88467777913</v>
      </c>
      <c r="AC45" s="6">
        <f t="shared" si="49"/>
        <v>220053.88467777913</v>
      </c>
      <c r="AD45" s="6">
        <f t="shared" si="49"/>
        <v>220053.88467777913</v>
      </c>
      <c r="AE45" s="6">
        <f t="shared" si="49"/>
        <v>220053.88467777913</v>
      </c>
      <c r="AF45" s="6">
        <f t="shared" si="49"/>
        <v>270023.46074536163</v>
      </c>
      <c r="AG45" s="6">
        <f t="shared" si="49"/>
        <v>280022.85955975513</v>
      </c>
      <c r="AH45" s="6">
        <f t="shared" si="49"/>
        <v>280022.85955975513</v>
      </c>
      <c r="AI45" s="6">
        <f t="shared" si="49"/>
        <v>280022.85955975513</v>
      </c>
      <c r="AJ45" s="6">
        <f t="shared" si="49"/>
        <v>280022.85955975513</v>
      </c>
      <c r="AK45" s="6">
        <f t="shared" si="49"/>
        <v>280022.85955975513</v>
      </c>
      <c r="AL45" s="6">
        <f t="shared" si="49"/>
        <v>280022.85955975513</v>
      </c>
      <c r="AM45" s="6">
        <f t="shared" si="49"/>
        <v>280022.85955975513</v>
      </c>
      <c r="AN45" s="6">
        <f t="shared" si="49"/>
        <v>280022.85955975513</v>
      </c>
      <c r="AO45" s="6">
        <f t="shared" si="49"/>
        <v>280022.85955975513</v>
      </c>
      <c r="AP45" s="6">
        <f t="shared" si="49"/>
        <v>280022.85955975513</v>
      </c>
      <c r="AQ45" s="6">
        <f t="shared" si="49"/>
        <v>280022.85955975513</v>
      </c>
      <c r="AR45" s="6">
        <f t="shared" si="49"/>
        <v>280022.85955975513</v>
      </c>
      <c r="AS45" s="6">
        <f t="shared" si="49"/>
        <v>280022.85955975513</v>
      </c>
      <c r="AT45" s="6">
        <f t="shared" si="49"/>
        <v>280022.85955975513</v>
      </c>
      <c r="AU45" s="6">
        <f t="shared" si="49"/>
        <v>280022.85955975513</v>
      </c>
      <c r="AV45" s="6">
        <f t="shared" si="49"/>
        <v>280022.85955975513</v>
      </c>
      <c r="AW45" s="6">
        <f t="shared" si="49"/>
        <v>280022.85955975513</v>
      </c>
      <c r="AX45" s="6">
        <f t="shared" si="49"/>
        <v>280022.85955975513</v>
      </c>
      <c r="AY45" s="6">
        <f t="shared" si="49"/>
        <v>280022.85955975513</v>
      </c>
      <c r="AZ45" s="6">
        <f t="shared" si="49"/>
        <v>280022.85955975513</v>
      </c>
      <c r="BA45" s="6">
        <f t="shared" si="49"/>
        <v>280022.85955975513</v>
      </c>
      <c r="BB45" s="6">
        <f t="shared" si="49"/>
        <v>280022.85955975513</v>
      </c>
      <c r="BC45" s="6">
        <f t="shared" si="49"/>
        <v>280022.85955975513</v>
      </c>
      <c r="BD45" s="6">
        <f t="shared" si="49"/>
        <v>280022.85955975513</v>
      </c>
      <c r="BE45" s="6">
        <f t="shared" si="49"/>
        <v>280022.85955975513</v>
      </c>
      <c r="BF45" s="6">
        <f t="shared" si="49"/>
        <v>280022.85955975513</v>
      </c>
      <c r="BG45" s="6">
        <f t="shared" si="49"/>
        <v>280022.85955975513</v>
      </c>
      <c r="BH45" s="6">
        <f t="shared" si="49"/>
        <v>280022.85955975513</v>
      </c>
      <c r="BI45" s="6">
        <f t="shared" si="49"/>
        <v>280022.85955975513</v>
      </c>
      <c r="BJ45" s="6">
        <f t="shared" si="49"/>
        <v>280022.85955975513</v>
      </c>
      <c r="BK45" s="6">
        <f t="shared" si="49"/>
        <v>280022.85955975513</v>
      </c>
      <c r="BL45" s="6">
        <f t="shared" si="49"/>
        <v>280022.85955975513</v>
      </c>
      <c r="BM45" s="6">
        <f t="shared" si="49"/>
        <v>280022.85955975513</v>
      </c>
      <c r="BN45" s="6">
        <f t="shared" si="49"/>
        <v>280022.85955975513</v>
      </c>
      <c r="BO45" s="6">
        <f t="shared" si="49"/>
        <v>280022.85955975513</v>
      </c>
      <c r="BP45" s="6">
        <f t="shared" si="49"/>
        <v>280022.85955975513</v>
      </c>
      <c r="BQ45" s="6">
        <f t="shared" si="49"/>
        <v>280022.85955975513</v>
      </c>
      <c r="BR45" s="6">
        <f t="shared" si="49"/>
        <v>280022.85955975513</v>
      </c>
      <c r="BS45" s="6">
        <f t="shared" si="44"/>
        <v>280022.85955975513</v>
      </c>
      <c r="BT45" s="6">
        <f t="shared" si="40"/>
        <v>280022.85955975513</v>
      </c>
      <c r="BU45" s="6">
        <f t="shared" si="40"/>
        <v>280022.85955975513</v>
      </c>
      <c r="BV45" s="6">
        <f t="shared" si="40"/>
        <v>280022.85955975513</v>
      </c>
      <c r="BW45" s="6">
        <f t="shared" si="40"/>
        <v>280022.85955975513</v>
      </c>
      <c r="BX45" s="6">
        <f t="shared" si="40"/>
        <v>280022.85955975513</v>
      </c>
      <c r="BY45" s="6">
        <f t="shared" si="40"/>
        <v>280022.85955975513</v>
      </c>
    </row>
    <row r="46" spans="1:77" ht="12.75">
      <c r="A46" s="5">
        <v>40</v>
      </c>
      <c r="B46" s="4">
        <f t="shared" si="2"/>
        <v>62.5</v>
      </c>
      <c r="C46" s="4">
        <f t="shared" si="3"/>
        <v>187.5</v>
      </c>
      <c r="D46" s="7">
        <f t="shared" si="4"/>
        <v>6.3</v>
      </c>
      <c r="E46" s="6">
        <f t="shared" si="5"/>
        <v>19.917438756732736</v>
      </c>
      <c r="F46" s="6">
        <f t="shared" si="6"/>
        <v>10231.253454164877</v>
      </c>
      <c r="G46" s="6">
        <f aca="true" t="shared" si="50" ref="G46:BR46">IF(SQRT(($B46-G$2)^2+($C46-G$3)^2)&lt;F46-INT(F46/10^4)*10^4,SQRT(($B46-G$2)^2+($C46-G$3)^2)+G$1*10^4,F46)</f>
        <v>20204.808556126187</v>
      </c>
      <c r="H46" s="6">
        <f t="shared" si="50"/>
        <v>30169.615512020726</v>
      </c>
      <c r="I46" s="6">
        <f t="shared" si="50"/>
        <v>40165.81980842536</v>
      </c>
      <c r="J46" s="6">
        <f t="shared" si="50"/>
        <v>40165.81980842536</v>
      </c>
      <c r="K46" s="6">
        <f t="shared" si="50"/>
        <v>40165.81980842536</v>
      </c>
      <c r="L46" s="6">
        <f t="shared" si="50"/>
        <v>70158.22384003637</v>
      </c>
      <c r="M46" s="6">
        <f t="shared" si="50"/>
        <v>70158.22384003637</v>
      </c>
      <c r="N46" s="6">
        <f t="shared" si="50"/>
        <v>70158.22384003637</v>
      </c>
      <c r="O46" s="6">
        <f t="shared" si="50"/>
        <v>70158.22384003637</v>
      </c>
      <c r="P46" s="6">
        <f t="shared" si="50"/>
        <v>70158.22384003637</v>
      </c>
      <c r="Q46" s="6">
        <f t="shared" si="50"/>
        <v>70158.22384003637</v>
      </c>
      <c r="R46" s="6">
        <f t="shared" si="50"/>
        <v>130124.80808704213</v>
      </c>
      <c r="S46" s="6">
        <f t="shared" si="50"/>
        <v>140119.4013475597</v>
      </c>
      <c r="T46" s="6">
        <f t="shared" si="50"/>
        <v>150117.47361013357</v>
      </c>
      <c r="U46" s="6">
        <f t="shared" si="50"/>
        <v>150117.47361013357</v>
      </c>
      <c r="V46" s="6">
        <f t="shared" si="50"/>
        <v>150117.47361013357</v>
      </c>
      <c r="W46" s="6">
        <f t="shared" si="50"/>
        <v>150117.47361013357</v>
      </c>
      <c r="X46" s="6">
        <f t="shared" si="50"/>
        <v>150117.47361013357</v>
      </c>
      <c r="Y46" s="6">
        <f t="shared" si="50"/>
        <v>150117.47361013357</v>
      </c>
      <c r="Z46" s="6">
        <f t="shared" si="50"/>
        <v>210077.58327567775</v>
      </c>
      <c r="AA46" s="6">
        <f t="shared" si="50"/>
        <v>220077.22618357211</v>
      </c>
      <c r="AB46" s="6">
        <f t="shared" si="50"/>
        <v>220077.22618357211</v>
      </c>
      <c r="AC46" s="6">
        <f t="shared" si="50"/>
        <v>220077.22618357211</v>
      </c>
      <c r="AD46" s="6">
        <f t="shared" si="50"/>
        <v>220077.22618357211</v>
      </c>
      <c r="AE46" s="6">
        <f t="shared" si="50"/>
        <v>220077.22618357211</v>
      </c>
      <c r="AF46" s="6">
        <f t="shared" si="50"/>
        <v>270036.6586373401</v>
      </c>
      <c r="AG46" s="6">
        <f t="shared" si="50"/>
        <v>280036.44479331403</v>
      </c>
      <c r="AH46" s="6">
        <f t="shared" si="50"/>
        <v>280036.44479331403</v>
      </c>
      <c r="AI46" s="6">
        <f t="shared" si="50"/>
        <v>280036.44479331403</v>
      </c>
      <c r="AJ46" s="6">
        <f t="shared" si="50"/>
        <v>280036.44479331403</v>
      </c>
      <c r="AK46" s="6">
        <f t="shared" si="50"/>
        <v>280036.44479331403</v>
      </c>
      <c r="AL46" s="6">
        <f t="shared" si="50"/>
        <v>280036.44479331403</v>
      </c>
      <c r="AM46" s="6">
        <f t="shared" si="50"/>
        <v>280036.44479331403</v>
      </c>
      <c r="AN46" s="6">
        <f t="shared" si="50"/>
        <v>280036.44479331403</v>
      </c>
      <c r="AO46" s="6">
        <f t="shared" si="50"/>
        <v>360019.91743875673</v>
      </c>
      <c r="AP46" s="6">
        <f t="shared" si="50"/>
        <v>360019.91743875673</v>
      </c>
      <c r="AQ46" s="6">
        <f t="shared" si="50"/>
        <v>360019.91743875673</v>
      </c>
      <c r="AR46" s="6">
        <f t="shared" si="50"/>
        <v>360019.91743875673</v>
      </c>
      <c r="AS46" s="6">
        <f t="shared" si="50"/>
        <v>360019.91743875673</v>
      </c>
      <c r="AT46" s="6">
        <f t="shared" si="50"/>
        <v>360019.91743875673</v>
      </c>
      <c r="AU46" s="6">
        <f t="shared" si="50"/>
        <v>360019.91743875673</v>
      </c>
      <c r="AV46" s="6">
        <f t="shared" si="50"/>
        <v>360019.91743875673</v>
      </c>
      <c r="AW46" s="6">
        <f t="shared" si="50"/>
        <v>360019.91743875673</v>
      </c>
      <c r="AX46" s="6">
        <f t="shared" si="50"/>
        <v>360019.91743875673</v>
      </c>
      <c r="AY46" s="6">
        <f t="shared" si="50"/>
        <v>360019.91743875673</v>
      </c>
      <c r="AZ46" s="6">
        <f t="shared" si="50"/>
        <v>360019.91743875673</v>
      </c>
      <c r="BA46" s="6">
        <f t="shared" si="50"/>
        <v>360019.91743875673</v>
      </c>
      <c r="BB46" s="6">
        <f t="shared" si="50"/>
        <v>360019.91743875673</v>
      </c>
      <c r="BC46" s="6">
        <f t="shared" si="50"/>
        <v>360019.91743875673</v>
      </c>
      <c r="BD46" s="6">
        <f t="shared" si="50"/>
        <v>360019.91743875673</v>
      </c>
      <c r="BE46" s="6">
        <f t="shared" si="50"/>
        <v>360019.91743875673</v>
      </c>
      <c r="BF46" s="6">
        <f t="shared" si="50"/>
        <v>360019.91743875673</v>
      </c>
      <c r="BG46" s="6">
        <f t="shared" si="50"/>
        <v>360019.91743875673</v>
      </c>
      <c r="BH46" s="6">
        <f t="shared" si="50"/>
        <v>360019.91743875673</v>
      </c>
      <c r="BI46" s="6">
        <f t="shared" si="50"/>
        <v>360019.91743875673</v>
      </c>
      <c r="BJ46" s="6">
        <f t="shared" si="50"/>
        <v>360019.91743875673</v>
      </c>
      <c r="BK46" s="6">
        <f t="shared" si="50"/>
        <v>360019.91743875673</v>
      </c>
      <c r="BL46" s="6">
        <f t="shared" si="50"/>
        <v>360019.91743875673</v>
      </c>
      <c r="BM46" s="6">
        <f t="shared" si="50"/>
        <v>360019.91743875673</v>
      </c>
      <c r="BN46" s="6">
        <f t="shared" si="50"/>
        <v>360019.91743875673</v>
      </c>
      <c r="BO46" s="6">
        <f t="shared" si="50"/>
        <v>360019.91743875673</v>
      </c>
      <c r="BP46" s="6">
        <f t="shared" si="50"/>
        <v>360019.91743875673</v>
      </c>
      <c r="BQ46" s="6">
        <f t="shared" si="50"/>
        <v>360019.91743875673</v>
      </c>
      <c r="BR46" s="6">
        <f t="shared" si="50"/>
        <v>360019.91743875673</v>
      </c>
      <c r="BS46" s="6">
        <f t="shared" si="44"/>
        <v>360019.91743875673</v>
      </c>
      <c r="BT46" s="6">
        <f t="shared" si="40"/>
        <v>360019.91743875673</v>
      </c>
      <c r="BU46" s="6">
        <f t="shared" si="40"/>
        <v>360019.91743875673</v>
      </c>
      <c r="BV46" s="6">
        <f t="shared" si="40"/>
        <v>360019.91743875673</v>
      </c>
      <c r="BW46" s="6">
        <f t="shared" si="40"/>
        <v>360019.91743875673</v>
      </c>
      <c r="BX46" s="6">
        <f t="shared" si="40"/>
        <v>360019.91743875673</v>
      </c>
      <c r="BY46" s="6">
        <f t="shared" si="40"/>
        <v>360019.91743875673</v>
      </c>
    </row>
    <row r="47" spans="1:77" ht="12.75">
      <c r="A47" s="5">
        <v>41</v>
      </c>
      <c r="B47" s="4">
        <f t="shared" si="2"/>
        <v>62.5</v>
      </c>
      <c r="C47" s="4">
        <f t="shared" si="3"/>
        <v>212.5</v>
      </c>
      <c r="D47" s="7">
        <f t="shared" si="4"/>
        <v>6.3</v>
      </c>
      <c r="E47" s="6">
        <f t="shared" si="5"/>
        <v>11.400534410960972</v>
      </c>
      <c r="F47" s="6">
        <f t="shared" si="6"/>
        <v>10251.115481668556</v>
      </c>
      <c r="G47" s="6">
        <f aca="true" t="shared" si="51" ref="G47:BR47">IF(SQRT(($B47-G$2)^2+($C47-G$3)^2)&lt;F47-INT(F47/10^4)*10^4,SQRT(($B47-G$2)^2+($C47-G$3)^2)+G$1*10^4,F47)</f>
        <v>20226.96828008679</v>
      </c>
      <c r="H47" s="6">
        <f t="shared" si="51"/>
        <v>30194.080789189447</v>
      </c>
      <c r="I47" s="6">
        <f t="shared" si="51"/>
        <v>40190.80012697489</v>
      </c>
      <c r="J47" s="6">
        <f t="shared" si="51"/>
        <v>40190.80012697489</v>
      </c>
      <c r="K47" s="6">
        <f t="shared" si="51"/>
        <v>40190.80012697489</v>
      </c>
      <c r="L47" s="6">
        <f t="shared" si="51"/>
        <v>70181.9628128767</v>
      </c>
      <c r="M47" s="6">
        <f t="shared" si="51"/>
        <v>70181.9628128767</v>
      </c>
      <c r="N47" s="6">
        <f t="shared" si="51"/>
        <v>70181.9628128767</v>
      </c>
      <c r="O47" s="6">
        <f t="shared" si="51"/>
        <v>70181.9628128767</v>
      </c>
      <c r="P47" s="6">
        <f t="shared" si="51"/>
        <v>70181.9628128767</v>
      </c>
      <c r="Q47" s="6">
        <f t="shared" si="51"/>
        <v>70181.9628128767</v>
      </c>
      <c r="R47" s="6">
        <f t="shared" si="51"/>
        <v>130148.82814835668</v>
      </c>
      <c r="S47" s="6">
        <f t="shared" si="51"/>
        <v>140144.36254681493</v>
      </c>
      <c r="T47" s="6">
        <f t="shared" si="51"/>
        <v>150140.20200447552</v>
      </c>
      <c r="U47" s="6">
        <f t="shared" si="51"/>
        <v>150140.20200447552</v>
      </c>
      <c r="V47" s="6">
        <f t="shared" si="51"/>
        <v>150140.20200447552</v>
      </c>
      <c r="W47" s="6">
        <f t="shared" si="51"/>
        <v>150140.20200447552</v>
      </c>
      <c r="X47" s="6">
        <f t="shared" si="51"/>
        <v>150140.20200447552</v>
      </c>
      <c r="Y47" s="6">
        <f t="shared" si="51"/>
        <v>150140.20200447552</v>
      </c>
      <c r="Z47" s="6">
        <f t="shared" si="51"/>
        <v>210101.7487490591</v>
      </c>
      <c r="AA47" s="6">
        <f t="shared" si="51"/>
        <v>220101.36176971064</v>
      </c>
      <c r="AB47" s="6">
        <f t="shared" si="51"/>
        <v>220101.36176971064</v>
      </c>
      <c r="AC47" s="6">
        <f t="shared" si="51"/>
        <v>220101.36176971064</v>
      </c>
      <c r="AD47" s="6">
        <f t="shared" si="51"/>
        <v>220101.36176971064</v>
      </c>
      <c r="AE47" s="6">
        <f t="shared" si="51"/>
        <v>220101.36176971064</v>
      </c>
      <c r="AF47" s="6">
        <f t="shared" si="51"/>
        <v>270058.20055678725</v>
      </c>
      <c r="AG47" s="6">
        <f t="shared" si="51"/>
        <v>280058.17118227447</v>
      </c>
      <c r="AH47" s="6">
        <f t="shared" si="51"/>
        <v>280058.17118227447</v>
      </c>
      <c r="AI47" s="6">
        <f t="shared" si="51"/>
        <v>280058.17118227447</v>
      </c>
      <c r="AJ47" s="6">
        <f t="shared" si="51"/>
        <v>280058.17118227447</v>
      </c>
      <c r="AK47" s="6">
        <f t="shared" si="51"/>
        <v>280058.17118227447</v>
      </c>
      <c r="AL47" s="6">
        <f t="shared" si="51"/>
        <v>280058.17118227447</v>
      </c>
      <c r="AM47" s="6">
        <f t="shared" si="51"/>
        <v>280058.17118227447</v>
      </c>
      <c r="AN47" s="6">
        <f t="shared" si="51"/>
        <v>350053.8176407608</v>
      </c>
      <c r="AO47" s="6">
        <f t="shared" si="51"/>
        <v>360011.40053441096</v>
      </c>
      <c r="AP47" s="6">
        <f t="shared" si="51"/>
        <v>360011.40053441096</v>
      </c>
      <c r="AQ47" s="6">
        <f t="shared" si="51"/>
        <v>360011.40053441096</v>
      </c>
      <c r="AR47" s="6">
        <f t="shared" si="51"/>
        <v>360011.40053441096</v>
      </c>
      <c r="AS47" s="6">
        <f t="shared" si="51"/>
        <v>360011.40053441096</v>
      </c>
      <c r="AT47" s="6">
        <f t="shared" si="51"/>
        <v>360011.40053441096</v>
      </c>
      <c r="AU47" s="6">
        <f t="shared" si="51"/>
        <v>360011.40053441096</v>
      </c>
      <c r="AV47" s="6">
        <f t="shared" si="51"/>
        <v>360011.40053441096</v>
      </c>
      <c r="AW47" s="6">
        <f t="shared" si="51"/>
        <v>360011.40053441096</v>
      </c>
      <c r="AX47" s="6">
        <f t="shared" si="51"/>
        <v>360011.40053441096</v>
      </c>
      <c r="AY47" s="6">
        <f t="shared" si="51"/>
        <v>360011.40053441096</v>
      </c>
      <c r="AZ47" s="6">
        <f t="shared" si="51"/>
        <v>360011.40053441096</v>
      </c>
      <c r="BA47" s="6">
        <f t="shared" si="51"/>
        <v>360011.40053441096</v>
      </c>
      <c r="BB47" s="6">
        <f t="shared" si="51"/>
        <v>360011.40053441096</v>
      </c>
      <c r="BC47" s="6">
        <f t="shared" si="51"/>
        <v>360011.40053441096</v>
      </c>
      <c r="BD47" s="6">
        <f t="shared" si="51"/>
        <v>360011.40053441096</v>
      </c>
      <c r="BE47" s="6">
        <f t="shared" si="51"/>
        <v>360011.40053441096</v>
      </c>
      <c r="BF47" s="6">
        <f t="shared" si="51"/>
        <v>360011.40053441096</v>
      </c>
      <c r="BG47" s="6">
        <f t="shared" si="51"/>
        <v>360011.40053441096</v>
      </c>
      <c r="BH47" s="6">
        <f t="shared" si="51"/>
        <v>360011.40053441096</v>
      </c>
      <c r="BI47" s="6">
        <f t="shared" si="51"/>
        <v>360011.40053441096</v>
      </c>
      <c r="BJ47" s="6">
        <f t="shared" si="51"/>
        <v>360011.40053441096</v>
      </c>
      <c r="BK47" s="6">
        <f t="shared" si="51"/>
        <v>360011.40053441096</v>
      </c>
      <c r="BL47" s="6">
        <f t="shared" si="51"/>
        <v>360011.40053441096</v>
      </c>
      <c r="BM47" s="6">
        <f t="shared" si="51"/>
        <v>360011.40053441096</v>
      </c>
      <c r="BN47" s="6">
        <f t="shared" si="51"/>
        <v>360011.40053441096</v>
      </c>
      <c r="BO47" s="6">
        <f t="shared" si="51"/>
        <v>360011.40053441096</v>
      </c>
      <c r="BP47" s="6">
        <f t="shared" si="51"/>
        <v>360011.40053441096</v>
      </c>
      <c r="BQ47" s="6">
        <f t="shared" si="51"/>
        <v>360011.40053441096</v>
      </c>
      <c r="BR47" s="6">
        <f t="shared" si="51"/>
        <v>360011.40053441096</v>
      </c>
      <c r="BS47" s="6">
        <f t="shared" si="44"/>
        <v>360011.40053441096</v>
      </c>
      <c r="BT47" s="6">
        <f aca="true" t="shared" si="52" ref="BT47:BY56">IF(SQRT(($B47-BT$2)^2+($C47-BT$3)^2)&lt;BS47-INT(BS47/10^4)*10^4,SQRT(($B47-BT$2)^2+($C47-BT$3)^2)+BT$1*10^4,BS47)</f>
        <v>360011.40053441096</v>
      </c>
      <c r="BU47" s="6">
        <f t="shared" si="52"/>
        <v>360011.40053441096</v>
      </c>
      <c r="BV47" s="6">
        <f t="shared" si="52"/>
        <v>360011.40053441096</v>
      </c>
      <c r="BW47" s="6">
        <f t="shared" si="52"/>
        <v>360011.40053441096</v>
      </c>
      <c r="BX47" s="6">
        <f t="shared" si="52"/>
        <v>360011.40053441096</v>
      </c>
      <c r="BY47" s="6">
        <f t="shared" si="52"/>
        <v>360011.40053441096</v>
      </c>
    </row>
    <row r="48" spans="1:77" ht="12.75">
      <c r="A48" s="5">
        <v>42</v>
      </c>
      <c r="B48" s="4">
        <f t="shared" si="2"/>
        <v>62.5</v>
      </c>
      <c r="C48" s="4">
        <f t="shared" si="3"/>
        <v>237.5</v>
      </c>
      <c r="D48" s="7">
        <f t="shared" si="4"/>
        <v>6.4</v>
      </c>
      <c r="E48" s="6">
        <f t="shared" si="5"/>
        <v>14.67368539312156</v>
      </c>
      <c r="F48" s="6">
        <f t="shared" si="6"/>
        <v>10271.826801850139</v>
      </c>
      <c r="G48" s="6">
        <f aca="true" t="shared" si="53" ref="G48:BR48">IF(SQRT(($B48-G$2)^2+($C48-G$3)^2)&lt;F48-INT(F48/10^4)*10^4,SQRT(($B48-G$2)^2+($C48-G$3)^2)+G$1*10^4,F48)</f>
        <v>20249.665087003807</v>
      </c>
      <c r="H48" s="6">
        <f t="shared" si="53"/>
        <v>30218.667060955104</v>
      </c>
      <c r="I48" s="6">
        <f t="shared" si="53"/>
        <v>40215.785004207995</v>
      </c>
      <c r="J48" s="6">
        <f t="shared" si="53"/>
        <v>40215.785004207995</v>
      </c>
      <c r="K48" s="6">
        <f t="shared" si="53"/>
        <v>40215.785004207995</v>
      </c>
      <c r="L48" s="6">
        <f t="shared" si="53"/>
        <v>70206.00035675733</v>
      </c>
      <c r="M48" s="6">
        <f t="shared" si="53"/>
        <v>70206.00035675733</v>
      </c>
      <c r="N48" s="6">
        <f t="shared" si="53"/>
        <v>70206.00035675733</v>
      </c>
      <c r="O48" s="6">
        <f t="shared" si="53"/>
        <v>70206.00035675733</v>
      </c>
      <c r="P48" s="6">
        <f t="shared" si="53"/>
        <v>70206.00035675733</v>
      </c>
      <c r="Q48" s="6">
        <f t="shared" si="53"/>
        <v>70206.00035675733</v>
      </c>
      <c r="R48" s="6">
        <f t="shared" si="53"/>
        <v>130173.12589897368</v>
      </c>
      <c r="S48" s="6">
        <f t="shared" si="53"/>
        <v>140169.33519435342</v>
      </c>
      <c r="T48" s="6">
        <f t="shared" si="53"/>
        <v>150163.59448352587</v>
      </c>
      <c r="U48" s="6">
        <f t="shared" si="53"/>
        <v>150163.59448352587</v>
      </c>
      <c r="V48" s="6">
        <f t="shared" si="53"/>
        <v>150163.59448352587</v>
      </c>
      <c r="W48" s="6">
        <f t="shared" si="53"/>
        <v>150163.59448352587</v>
      </c>
      <c r="X48" s="6">
        <f t="shared" si="53"/>
        <v>150163.59448352587</v>
      </c>
      <c r="Y48" s="6">
        <f t="shared" si="53"/>
        <v>150163.59448352587</v>
      </c>
      <c r="Z48" s="6">
        <f t="shared" si="53"/>
        <v>210126.23965781517</v>
      </c>
      <c r="AA48" s="6">
        <f t="shared" si="53"/>
        <v>220125.83534196968</v>
      </c>
      <c r="AB48" s="6">
        <f t="shared" si="53"/>
        <v>220125.83534196968</v>
      </c>
      <c r="AC48" s="6">
        <f t="shared" si="53"/>
        <v>220125.83534196968</v>
      </c>
      <c r="AD48" s="6">
        <f t="shared" si="53"/>
        <v>220125.83534196968</v>
      </c>
      <c r="AE48" s="6">
        <f t="shared" si="53"/>
        <v>220125.83534196968</v>
      </c>
      <c r="AF48" s="6">
        <f t="shared" si="53"/>
        <v>270081.7358790805</v>
      </c>
      <c r="AG48" s="6">
        <f t="shared" si="53"/>
        <v>270081.7358790805</v>
      </c>
      <c r="AH48" s="6">
        <f t="shared" si="53"/>
        <v>270081.7358790805</v>
      </c>
      <c r="AI48" s="6">
        <f t="shared" si="53"/>
        <v>270081.7358790805</v>
      </c>
      <c r="AJ48" s="6">
        <f t="shared" si="53"/>
        <v>270081.7358790805</v>
      </c>
      <c r="AK48" s="6">
        <f t="shared" si="53"/>
        <v>270081.7358790805</v>
      </c>
      <c r="AL48" s="6">
        <f t="shared" si="53"/>
        <v>270081.7358790805</v>
      </c>
      <c r="AM48" s="6">
        <f t="shared" si="53"/>
        <v>270081.7358790805</v>
      </c>
      <c r="AN48" s="6">
        <f t="shared" si="53"/>
        <v>350062.4822775906</v>
      </c>
      <c r="AO48" s="6">
        <f t="shared" si="53"/>
        <v>360033.3652514315</v>
      </c>
      <c r="AP48" s="6">
        <f t="shared" si="53"/>
        <v>360033.3652514315</v>
      </c>
      <c r="AQ48" s="6">
        <f t="shared" si="53"/>
        <v>360033.3652514315</v>
      </c>
      <c r="AR48" s="6">
        <f t="shared" si="53"/>
        <v>360033.3652514315</v>
      </c>
      <c r="AS48" s="6">
        <f t="shared" si="53"/>
        <v>360033.3652514315</v>
      </c>
      <c r="AT48" s="6">
        <f t="shared" si="53"/>
        <v>360033.3652514315</v>
      </c>
      <c r="AU48" s="6">
        <f t="shared" si="53"/>
        <v>360033.3652514315</v>
      </c>
      <c r="AV48" s="6">
        <f t="shared" si="53"/>
        <v>360033.3652514315</v>
      </c>
      <c r="AW48" s="6">
        <f t="shared" si="53"/>
        <v>360033.3652514315</v>
      </c>
      <c r="AX48" s="6">
        <f t="shared" si="53"/>
        <v>360033.3652514315</v>
      </c>
      <c r="AY48" s="6">
        <f t="shared" si="53"/>
        <v>360033.3652514315</v>
      </c>
      <c r="AZ48" s="6">
        <f t="shared" si="53"/>
        <v>360033.3652514315</v>
      </c>
      <c r="BA48" s="6">
        <f t="shared" si="53"/>
        <v>360033.3652514315</v>
      </c>
      <c r="BB48" s="6">
        <f t="shared" si="53"/>
        <v>490014.6736853931</v>
      </c>
      <c r="BC48" s="6">
        <f t="shared" si="53"/>
        <v>490014.6736853931</v>
      </c>
      <c r="BD48" s="6">
        <f t="shared" si="53"/>
        <v>490014.6736853931</v>
      </c>
      <c r="BE48" s="6">
        <f t="shared" si="53"/>
        <v>490014.6736853931</v>
      </c>
      <c r="BF48" s="6">
        <f t="shared" si="53"/>
        <v>490014.6736853931</v>
      </c>
      <c r="BG48" s="6">
        <f t="shared" si="53"/>
        <v>490014.6736853931</v>
      </c>
      <c r="BH48" s="6">
        <f t="shared" si="53"/>
        <v>490014.6736853931</v>
      </c>
      <c r="BI48" s="6">
        <f t="shared" si="53"/>
        <v>490014.6736853931</v>
      </c>
      <c r="BJ48" s="6">
        <f t="shared" si="53"/>
        <v>490014.6736853931</v>
      </c>
      <c r="BK48" s="6">
        <f t="shared" si="53"/>
        <v>490014.6736853931</v>
      </c>
      <c r="BL48" s="6">
        <f t="shared" si="53"/>
        <v>490014.6736853931</v>
      </c>
      <c r="BM48" s="6">
        <f t="shared" si="53"/>
        <v>490014.6736853931</v>
      </c>
      <c r="BN48" s="6">
        <f t="shared" si="53"/>
        <v>490014.6736853931</v>
      </c>
      <c r="BO48" s="6">
        <f t="shared" si="53"/>
        <v>490014.6736853931</v>
      </c>
      <c r="BP48" s="6">
        <f t="shared" si="53"/>
        <v>490014.6736853931</v>
      </c>
      <c r="BQ48" s="6">
        <f t="shared" si="53"/>
        <v>490014.6736853931</v>
      </c>
      <c r="BR48" s="6">
        <f t="shared" si="53"/>
        <v>490014.6736853931</v>
      </c>
      <c r="BS48" s="6">
        <f t="shared" si="44"/>
        <v>490014.6736853931</v>
      </c>
      <c r="BT48" s="6">
        <f t="shared" si="52"/>
        <v>490014.6736853931</v>
      </c>
      <c r="BU48" s="6">
        <f t="shared" si="52"/>
        <v>490014.6736853931</v>
      </c>
      <c r="BV48" s="6">
        <f t="shared" si="52"/>
        <v>490014.6736853931</v>
      </c>
      <c r="BW48" s="6">
        <f t="shared" si="52"/>
        <v>490014.6736853931</v>
      </c>
      <c r="BX48" s="6">
        <f t="shared" si="52"/>
        <v>490014.6736853931</v>
      </c>
      <c r="BY48" s="6">
        <f t="shared" si="52"/>
        <v>490014.6736853931</v>
      </c>
    </row>
    <row r="49" spans="1:77" ht="12.75">
      <c r="A49" s="5">
        <v>43</v>
      </c>
      <c r="B49" s="4">
        <f t="shared" si="2"/>
        <v>62.5</v>
      </c>
      <c r="C49" s="4">
        <f t="shared" si="3"/>
        <v>262.5</v>
      </c>
      <c r="D49" s="7">
        <f t="shared" si="4"/>
        <v>6.4</v>
      </c>
      <c r="E49" s="6">
        <f t="shared" si="5"/>
        <v>13.209521892596968</v>
      </c>
      <c r="F49" s="6">
        <f t="shared" si="6"/>
        <v>10293.207495256376</v>
      </c>
      <c r="G49" s="6">
        <f aca="true" t="shared" si="54" ref="G49:BR49">IF(SQRT(($B49-G$2)^2+($C49-G$3)^2)&lt;F49-INT(F49/10^4)*10^4,SQRT(($B49-G$2)^2+($C49-G$3)^2)+G$1*10^4,F49)</f>
        <v>20272.76493757754</v>
      </c>
      <c r="H49" s="6">
        <f t="shared" si="54"/>
        <v>30243.337655041483</v>
      </c>
      <c r="I49" s="6">
        <f t="shared" si="54"/>
        <v>40240.773020972985</v>
      </c>
      <c r="J49" s="6">
        <f t="shared" si="54"/>
        <v>40240.773020972985</v>
      </c>
      <c r="K49" s="6">
        <f t="shared" si="54"/>
        <v>40240.773020972985</v>
      </c>
      <c r="L49" s="6">
        <f t="shared" si="54"/>
        <v>70230.24297752221</v>
      </c>
      <c r="M49" s="6">
        <f t="shared" si="54"/>
        <v>70230.24297752221</v>
      </c>
      <c r="N49" s="6">
        <f t="shared" si="54"/>
        <v>70230.24297752221</v>
      </c>
      <c r="O49" s="6">
        <f t="shared" si="54"/>
        <v>70230.24297752221</v>
      </c>
      <c r="P49" s="6">
        <f t="shared" si="54"/>
        <v>70230.24297752221</v>
      </c>
      <c r="Q49" s="6">
        <f t="shared" si="54"/>
        <v>70230.24297752221</v>
      </c>
      <c r="R49" s="6">
        <f t="shared" si="54"/>
        <v>130197.59892724306</v>
      </c>
      <c r="S49" s="6">
        <f t="shared" si="54"/>
        <v>140194.314876349</v>
      </c>
      <c r="T49" s="6">
        <f t="shared" si="54"/>
        <v>150187.40252938858</v>
      </c>
      <c r="U49" s="6">
        <f t="shared" si="54"/>
        <v>150187.40252938858</v>
      </c>
      <c r="V49" s="6">
        <f t="shared" si="54"/>
        <v>150187.40252938858</v>
      </c>
      <c r="W49" s="6">
        <f t="shared" si="54"/>
        <v>150187.40252938858</v>
      </c>
      <c r="X49" s="6">
        <f t="shared" si="54"/>
        <v>150187.40252938858</v>
      </c>
      <c r="Y49" s="6">
        <f t="shared" si="54"/>
        <v>150187.40252938858</v>
      </c>
      <c r="Z49" s="6">
        <f t="shared" si="54"/>
        <v>210150.89762912484</v>
      </c>
      <c r="AA49" s="6">
        <f t="shared" si="54"/>
        <v>220150.4820860381</v>
      </c>
      <c r="AB49" s="6">
        <f t="shared" si="54"/>
        <v>230149.98322534</v>
      </c>
      <c r="AC49" s="6">
        <f t="shared" si="54"/>
        <v>230149.98322534</v>
      </c>
      <c r="AD49" s="6">
        <f t="shared" si="54"/>
        <v>230149.98322534</v>
      </c>
      <c r="AE49" s="6">
        <f t="shared" si="54"/>
        <v>230149.98322534</v>
      </c>
      <c r="AF49" s="6">
        <f t="shared" si="54"/>
        <v>270105.94433938526</v>
      </c>
      <c r="AG49" s="6">
        <f t="shared" si="54"/>
        <v>270105.94433938526</v>
      </c>
      <c r="AH49" s="6">
        <f t="shared" si="54"/>
        <v>270105.94433938526</v>
      </c>
      <c r="AI49" s="6">
        <f t="shared" si="54"/>
        <v>270105.94433938526</v>
      </c>
      <c r="AJ49" s="6">
        <f t="shared" si="54"/>
        <v>270105.94433938526</v>
      </c>
      <c r="AK49" s="6">
        <f t="shared" si="54"/>
        <v>270105.94433938526</v>
      </c>
      <c r="AL49" s="6">
        <f t="shared" si="54"/>
        <v>270105.94433938526</v>
      </c>
      <c r="AM49" s="6">
        <f t="shared" si="54"/>
        <v>270105.94433938526</v>
      </c>
      <c r="AN49" s="6">
        <f t="shared" si="54"/>
        <v>350078.4966978208</v>
      </c>
      <c r="AO49" s="6">
        <f t="shared" si="54"/>
        <v>360057.84900881874</v>
      </c>
      <c r="AP49" s="6">
        <f t="shared" si="54"/>
        <v>360057.84900881874</v>
      </c>
      <c r="AQ49" s="6">
        <f t="shared" si="54"/>
        <v>360057.84900881874</v>
      </c>
      <c r="AR49" s="6">
        <f t="shared" si="54"/>
        <v>360057.84900881874</v>
      </c>
      <c r="AS49" s="6">
        <f t="shared" si="54"/>
        <v>360057.84900881874</v>
      </c>
      <c r="AT49" s="6">
        <f t="shared" si="54"/>
        <v>410056.58385165513</v>
      </c>
      <c r="AU49" s="6">
        <f t="shared" si="54"/>
        <v>410056.58385165513</v>
      </c>
      <c r="AV49" s="6">
        <f t="shared" si="54"/>
        <v>410056.58385165513</v>
      </c>
      <c r="AW49" s="6">
        <f t="shared" si="54"/>
        <v>410056.58385165513</v>
      </c>
      <c r="AX49" s="6">
        <f t="shared" si="54"/>
        <v>410056.58385165513</v>
      </c>
      <c r="AY49" s="6">
        <f t="shared" si="54"/>
        <v>410056.58385165513</v>
      </c>
      <c r="AZ49" s="6">
        <f t="shared" si="54"/>
        <v>410056.58385165513</v>
      </c>
      <c r="BA49" s="6">
        <f t="shared" si="54"/>
        <v>480040.58102411503</v>
      </c>
      <c r="BB49" s="6">
        <f t="shared" si="54"/>
        <v>490013.2095218926</v>
      </c>
      <c r="BC49" s="6">
        <f t="shared" si="54"/>
        <v>490013.2095218926</v>
      </c>
      <c r="BD49" s="6">
        <f t="shared" si="54"/>
        <v>490013.2095218926</v>
      </c>
      <c r="BE49" s="6">
        <f t="shared" si="54"/>
        <v>490013.2095218926</v>
      </c>
      <c r="BF49" s="6">
        <f t="shared" si="54"/>
        <v>490013.2095218926</v>
      </c>
      <c r="BG49" s="6">
        <f t="shared" si="54"/>
        <v>490013.2095218926</v>
      </c>
      <c r="BH49" s="6">
        <f t="shared" si="54"/>
        <v>490013.2095218926</v>
      </c>
      <c r="BI49" s="6">
        <f t="shared" si="54"/>
        <v>490013.2095218926</v>
      </c>
      <c r="BJ49" s="6">
        <f t="shared" si="54"/>
        <v>490013.2095218926</v>
      </c>
      <c r="BK49" s="6">
        <f t="shared" si="54"/>
        <v>490013.2095218926</v>
      </c>
      <c r="BL49" s="6">
        <f t="shared" si="54"/>
        <v>490013.2095218926</v>
      </c>
      <c r="BM49" s="6">
        <f t="shared" si="54"/>
        <v>490013.2095218926</v>
      </c>
      <c r="BN49" s="6">
        <f t="shared" si="54"/>
        <v>490013.2095218926</v>
      </c>
      <c r="BO49" s="6">
        <f t="shared" si="54"/>
        <v>490013.2095218926</v>
      </c>
      <c r="BP49" s="6">
        <f t="shared" si="54"/>
        <v>490013.2095218926</v>
      </c>
      <c r="BQ49" s="6">
        <f t="shared" si="54"/>
        <v>490013.2095218926</v>
      </c>
      <c r="BR49" s="6">
        <f t="shared" si="54"/>
        <v>490013.2095218926</v>
      </c>
      <c r="BS49" s="6">
        <f t="shared" si="44"/>
        <v>490013.2095218926</v>
      </c>
      <c r="BT49" s="6">
        <f t="shared" si="52"/>
        <v>490013.2095218926</v>
      </c>
      <c r="BU49" s="6">
        <f t="shared" si="52"/>
        <v>490013.2095218926</v>
      </c>
      <c r="BV49" s="6">
        <f t="shared" si="52"/>
        <v>490013.2095218926</v>
      </c>
      <c r="BW49" s="6">
        <f t="shared" si="52"/>
        <v>490013.2095218926</v>
      </c>
      <c r="BX49" s="6">
        <f t="shared" si="52"/>
        <v>490013.2095218926</v>
      </c>
      <c r="BY49" s="6">
        <f t="shared" si="52"/>
        <v>490013.2095218926</v>
      </c>
    </row>
    <row r="50" spans="1:77" ht="12.75">
      <c r="A50" s="5">
        <v>44</v>
      </c>
      <c r="B50" s="4">
        <f t="shared" si="2"/>
        <v>62.5</v>
      </c>
      <c r="C50" s="4">
        <f t="shared" si="3"/>
        <v>287.5</v>
      </c>
      <c r="D50" s="7">
        <f t="shared" si="4"/>
        <v>6.8</v>
      </c>
      <c r="E50" s="6">
        <f t="shared" si="5"/>
        <v>23.23281405598391</v>
      </c>
      <c r="F50" s="6">
        <f t="shared" si="6"/>
        <v>10315.121342255585</v>
      </c>
      <c r="G50" s="6">
        <f aca="true" t="shared" si="55" ref="G50:BR50">IF(SQRT(($B50-G$2)^2+($C50-G$3)^2)&lt;F50-INT(F50/10^4)*10^4,SQRT(($B50-G$2)^2+($C50-G$3)^2)+G$1*10^4,F50)</f>
        <v>20296.17354148327</v>
      </c>
      <c r="H50" s="6">
        <f t="shared" si="55"/>
        <v>30268.0692917427</v>
      </c>
      <c r="I50" s="6">
        <f t="shared" si="55"/>
        <v>40265.76329170122</v>
      </c>
      <c r="J50" s="6">
        <f t="shared" si="55"/>
        <v>40265.76329170122</v>
      </c>
      <c r="K50" s="6">
        <f t="shared" si="55"/>
        <v>40265.76329170122</v>
      </c>
      <c r="L50" s="6">
        <f t="shared" si="55"/>
        <v>70254.63210797627</v>
      </c>
      <c r="M50" s="6">
        <f t="shared" si="55"/>
        <v>80254.62463371303</v>
      </c>
      <c r="N50" s="6">
        <f t="shared" si="55"/>
        <v>80254.62463371303</v>
      </c>
      <c r="O50" s="6">
        <f t="shared" si="55"/>
        <v>80254.62463371303</v>
      </c>
      <c r="P50" s="6">
        <f t="shared" si="55"/>
        <v>80254.62463371303</v>
      </c>
      <c r="Q50" s="6">
        <f t="shared" si="55"/>
        <v>80254.62463371303</v>
      </c>
      <c r="R50" s="6">
        <f t="shared" si="55"/>
        <v>130222.18932287527</v>
      </c>
      <c r="S50" s="6">
        <f t="shared" si="55"/>
        <v>140219.2991889961</v>
      </c>
      <c r="T50" s="6">
        <f t="shared" si="55"/>
        <v>150211.48584113925</v>
      </c>
      <c r="U50" s="6">
        <f t="shared" si="55"/>
        <v>150211.48584113925</v>
      </c>
      <c r="V50" s="6">
        <f t="shared" si="55"/>
        <v>150211.48584113925</v>
      </c>
      <c r="W50" s="6">
        <f t="shared" si="55"/>
        <v>150211.48584113925</v>
      </c>
      <c r="X50" s="6">
        <f t="shared" si="55"/>
        <v>150211.48584113925</v>
      </c>
      <c r="Y50" s="6">
        <f t="shared" si="55"/>
        <v>150211.48584113925</v>
      </c>
      <c r="Z50" s="6">
        <f t="shared" si="55"/>
        <v>210175.65232063853</v>
      </c>
      <c r="AA50" s="6">
        <f t="shared" si="55"/>
        <v>220175.22894494954</v>
      </c>
      <c r="AB50" s="6">
        <f t="shared" si="55"/>
        <v>230172.60489553085</v>
      </c>
      <c r="AC50" s="6">
        <f t="shared" si="55"/>
        <v>230172.60489553085</v>
      </c>
      <c r="AD50" s="6">
        <f t="shared" si="55"/>
        <v>230172.60489553085</v>
      </c>
      <c r="AE50" s="6">
        <f t="shared" si="55"/>
        <v>230172.60489553085</v>
      </c>
      <c r="AF50" s="6">
        <f t="shared" si="55"/>
        <v>270130.45172350906</v>
      </c>
      <c r="AG50" s="6">
        <f t="shared" si="55"/>
        <v>270130.45172350906</v>
      </c>
      <c r="AH50" s="6">
        <f t="shared" si="55"/>
        <v>270130.45172350906</v>
      </c>
      <c r="AI50" s="6">
        <f t="shared" si="55"/>
        <v>270130.45172350906</v>
      </c>
      <c r="AJ50" s="6">
        <f t="shared" si="55"/>
        <v>270130.45172350906</v>
      </c>
      <c r="AK50" s="6">
        <f t="shared" si="55"/>
        <v>270130.45172350906</v>
      </c>
      <c r="AL50" s="6">
        <f t="shared" si="55"/>
        <v>330128.54486405896</v>
      </c>
      <c r="AM50" s="6">
        <f t="shared" si="55"/>
        <v>330128.54486405896</v>
      </c>
      <c r="AN50" s="6">
        <f t="shared" si="55"/>
        <v>350098.33325035113</v>
      </c>
      <c r="AO50" s="6">
        <f t="shared" si="55"/>
        <v>360082.6424566403</v>
      </c>
      <c r="AP50" s="6">
        <f t="shared" si="55"/>
        <v>360082.6424566403</v>
      </c>
      <c r="AQ50" s="6">
        <f t="shared" si="55"/>
        <v>360082.6424566403</v>
      </c>
      <c r="AR50" s="6">
        <f t="shared" si="55"/>
        <v>360082.6424566403</v>
      </c>
      <c r="AS50" s="6">
        <f t="shared" si="55"/>
        <v>360082.6424566403</v>
      </c>
      <c r="AT50" s="6">
        <f t="shared" si="55"/>
        <v>410077.18607350887</v>
      </c>
      <c r="AU50" s="6">
        <f t="shared" si="55"/>
        <v>410077.18607350887</v>
      </c>
      <c r="AV50" s="6">
        <f t="shared" si="55"/>
        <v>410077.18607350887</v>
      </c>
      <c r="AW50" s="6">
        <f t="shared" si="55"/>
        <v>410077.18607350887</v>
      </c>
      <c r="AX50" s="6">
        <f t="shared" si="55"/>
        <v>410077.18607350887</v>
      </c>
      <c r="AY50" s="6">
        <f t="shared" si="55"/>
        <v>410077.18607350887</v>
      </c>
      <c r="AZ50" s="6">
        <f t="shared" si="55"/>
        <v>410077.18607350887</v>
      </c>
      <c r="BA50" s="6">
        <f t="shared" si="55"/>
        <v>480053.33750999236</v>
      </c>
      <c r="BB50" s="6">
        <f t="shared" si="55"/>
        <v>490037.1976597953</v>
      </c>
      <c r="BC50" s="6">
        <f t="shared" si="55"/>
        <v>490037.1976597953</v>
      </c>
      <c r="BD50" s="6">
        <f t="shared" si="55"/>
        <v>490037.1976597953</v>
      </c>
      <c r="BE50" s="6">
        <f t="shared" si="55"/>
        <v>490037.1976597953</v>
      </c>
      <c r="BF50" s="6">
        <f t="shared" si="55"/>
        <v>490037.1976597953</v>
      </c>
      <c r="BG50" s="6">
        <f t="shared" si="55"/>
        <v>490037.1976597953</v>
      </c>
      <c r="BH50" s="6">
        <f t="shared" si="55"/>
        <v>550025.535884193</v>
      </c>
      <c r="BI50" s="6">
        <f t="shared" si="55"/>
        <v>560023.232814056</v>
      </c>
      <c r="BJ50" s="6">
        <f t="shared" si="55"/>
        <v>560023.232814056</v>
      </c>
      <c r="BK50" s="6">
        <f t="shared" si="55"/>
        <v>560023.232814056</v>
      </c>
      <c r="BL50" s="6">
        <f t="shared" si="55"/>
        <v>560023.232814056</v>
      </c>
      <c r="BM50" s="6">
        <f t="shared" si="55"/>
        <v>560023.232814056</v>
      </c>
      <c r="BN50" s="6">
        <f t="shared" si="55"/>
        <v>560023.232814056</v>
      </c>
      <c r="BO50" s="6">
        <f t="shared" si="55"/>
        <v>560023.232814056</v>
      </c>
      <c r="BP50" s="6">
        <f t="shared" si="55"/>
        <v>560023.232814056</v>
      </c>
      <c r="BQ50" s="6">
        <f t="shared" si="55"/>
        <v>560023.232814056</v>
      </c>
      <c r="BR50" s="6">
        <f t="shared" si="55"/>
        <v>560023.232814056</v>
      </c>
      <c r="BS50" s="6">
        <f t="shared" si="44"/>
        <v>560023.232814056</v>
      </c>
      <c r="BT50" s="6">
        <f t="shared" si="52"/>
        <v>560023.232814056</v>
      </c>
      <c r="BU50" s="6">
        <f t="shared" si="52"/>
        <v>560023.232814056</v>
      </c>
      <c r="BV50" s="6">
        <f t="shared" si="52"/>
        <v>560023.232814056</v>
      </c>
      <c r="BW50" s="6">
        <f t="shared" si="52"/>
        <v>560023.232814056</v>
      </c>
      <c r="BX50" s="6">
        <f t="shared" si="52"/>
        <v>560023.232814056</v>
      </c>
      <c r="BY50" s="6">
        <f t="shared" si="52"/>
        <v>560023.232814056</v>
      </c>
    </row>
    <row r="51" spans="1:77" ht="12.75">
      <c r="A51" s="5">
        <v>45</v>
      </c>
      <c r="B51" s="4">
        <f t="shared" si="2"/>
        <v>62.5</v>
      </c>
      <c r="C51" s="4">
        <f t="shared" si="3"/>
        <v>312.5</v>
      </c>
      <c r="D51" s="7">
        <f t="shared" si="4"/>
        <v>6.8</v>
      </c>
      <c r="E51" s="6">
        <f t="shared" si="5"/>
        <v>26.265322599792853</v>
      </c>
      <c r="F51" s="6">
        <f t="shared" si="6"/>
        <v>10337.464495044154</v>
      </c>
      <c r="G51" s="6">
        <f aca="true" t="shared" si="56" ref="G51:BR51">IF(SQRT(($B51-G$2)^2+($C51-G$3)^2)&lt;F51-INT(F51/10^4)*10^4,SQRT(($B51-G$2)^2+($C51-G$3)^2)+G$1*10^4,F51)</f>
        <v>20319.823110762503</v>
      </c>
      <c r="H51" s="6">
        <f t="shared" si="56"/>
        <v>30292.846505852092</v>
      </c>
      <c r="I51" s="6">
        <f t="shared" si="56"/>
        <v>40290.755235212164</v>
      </c>
      <c r="J51" s="6">
        <f t="shared" si="56"/>
        <v>40290.755235212164</v>
      </c>
      <c r="K51" s="6">
        <f t="shared" si="56"/>
        <v>40290.755235212164</v>
      </c>
      <c r="L51" s="6">
        <f t="shared" si="56"/>
        <v>70279.1293465879</v>
      </c>
      <c r="M51" s="6">
        <f t="shared" si="56"/>
        <v>80277.81662236979</v>
      </c>
      <c r="N51" s="6">
        <f t="shared" si="56"/>
        <v>80277.81662236979</v>
      </c>
      <c r="O51" s="6">
        <f t="shared" si="56"/>
        <v>80277.81662236979</v>
      </c>
      <c r="P51" s="6">
        <f t="shared" si="56"/>
        <v>80277.81662236979</v>
      </c>
      <c r="Q51" s="6">
        <f t="shared" si="56"/>
        <v>80277.81662236979</v>
      </c>
      <c r="R51" s="6">
        <f t="shared" si="56"/>
        <v>130246.86201480166</v>
      </c>
      <c r="S51" s="6">
        <f t="shared" si="56"/>
        <v>140244.2867115055</v>
      </c>
      <c r="T51" s="6">
        <f t="shared" si="56"/>
        <v>150235.76007716218</v>
      </c>
      <c r="U51" s="6">
        <f t="shared" si="56"/>
        <v>150235.76007716218</v>
      </c>
      <c r="V51" s="6">
        <f t="shared" si="56"/>
        <v>150235.76007716218</v>
      </c>
      <c r="W51" s="6">
        <f t="shared" si="56"/>
        <v>150235.76007716218</v>
      </c>
      <c r="X51" s="6">
        <f t="shared" si="56"/>
        <v>150235.76007716218</v>
      </c>
      <c r="Y51" s="6">
        <f t="shared" si="56"/>
        <v>150235.76007716218</v>
      </c>
      <c r="Z51" s="6">
        <f t="shared" si="56"/>
        <v>210200.46790520154</v>
      </c>
      <c r="AA51" s="6">
        <f t="shared" si="56"/>
        <v>220200.03876643762</v>
      </c>
      <c r="AB51" s="6">
        <f t="shared" si="56"/>
        <v>230195.80585292337</v>
      </c>
      <c r="AC51" s="6">
        <f t="shared" si="56"/>
        <v>230195.80585292337</v>
      </c>
      <c r="AD51" s="6">
        <f t="shared" si="56"/>
        <v>230195.80585292337</v>
      </c>
      <c r="AE51" s="6">
        <f t="shared" si="56"/>
        <v>230195.80585292337</v>
      </c>
      <c r="AF51" s="6">
        <f t="shared" si="56"/>
        <v>270155.11641204334</v>
      </c>
      <c r="AG51" s="6">
        <f t="shared" si="56"/>
        <v>270155.11641204334</v>
      </c>
      <c r="AH51" s="6">
        <f t="shared" si="56"/>
        <v>270155.11641204334</v>
      </c>
      <c r="AI51" s="6">
        <f t="shared" si="56"/>
        <v>270155.11641204334</v>
      </c>
      <c r="AJ51" s="6">
        <f t="shared" si="56"/>
        <v>270155.11641204334</v>
      </c>
      <c r="AK51" s="6">
        <f t="shared" si="56"/>
        <v>320153.5247133857</v>
      </c>
      <c r="AL51" s="6">
        <f t="shared" si="56"/>
        <v>330148.3984957486</v>
      </c>
      <c r="AM51" s="6">
        <f t="shared" si="56"/>
        <v>330148.3984957486</v>
      </c>
      <c r="AN51" s="6">
        <f t="shared" si="56"/>
        <v>350120.1129663295</v>
      </c>
      <c r="AO51" s="6">
        <f t="shared" si="56"/>
        <v>360107.5315928357</v>
      </c>
      <c r="AP51" s="6">
        <f t="shared" si="56"/>
        <v>360107.5315928357</v>
      </c>
      <c r="AQ51" s="6">
        <f t="shared" si="56"/>
        <v>360107.5315928357</v>
      </c>
      <c r="AR51" s="6">
        <f t="shared" si="56"/>
        <v>360107.5315928357</v>
      </c>
      <c r="AS51" s="6">
        <f t="shared" si="56"/>
        <v>360107.5315928357</v>
      </c>
      <c r="AT51" s="6">
        <f t="shared" si="56"/>
        <v>410099.8180726087</v>
      </c>
      <c r="AU51" s="6">
        <f t="shared" si="56"/>
        <v>410099.8180726087</v>
      </c>
      <c r="AV51" s="6">
        <f t="shared" si="56"/>
        <v>410099.8180726087</v>
      </c>
      <c r="AW51" s="6">
        <f t="shared" si="56"/>
        <v>410099.8180726087</v>
      </c>
      <c r="AX51" s="6">
        <f t="shared" si="56"/>
        <v>410099.8180726087</v>
      </c>
      <c r="AY51" s="6">
        <f t="shared" si="56"/>
        <v>410099.8180726087</v>
      </c>
      <c r="AZ51" s="6">
        <f t="shared" si="56"/>
        <v>410099.8180726087</v>
      </c>
      <c r="BA51" s="6">
        <f t="shared" si="56"/>
        <v>480072.7527348362</v>
      </c>
      <c r="BB51" s="6">
        <f t="shared" si="56"/>
        <v>490061.9906470353</v>
      </c>
      <c r="BC51" s="6">
        <f t="shared" si="56"/>
        <v>490061.9906470353</v>
      </c>
      <c r="BD51" s="6">
        <f t="shared" si="56"/>
        <v>490061.9906470353</v>
      </c>
      <c r="BE51" s="6">
        <f t="shared" si="56"/>
        <v>490061.9906470353</v>
      </c>
      <c r="BF51" s="6">
        <f t="shared" si="56"/>
        <v>490061.9906470353</v>
      </c>
      <c r="BG51" s="6">
        <f t="shared" si="56"/>
        <v>490061.9906470353</v>
      </c>
      <c r="BH51" s="6">
        <f t="shared" si="56"/>
        <v>550028.7412324521</v>
      </c>
      <c r="BI51" s="6">
        <f t="shared" si="56"/>
        <v>560026.2653225998</v>
      </c>
      <c r="BJ51" s="6">
        <f t="shared" si="56"/>
        <v>560026.2653225998</v>
      </c>
      <c r="BK51" s="6">
        <f t="shared" si="56"/>
        <v>560026.2653225998</v>
      </c>
      <c r="BL51" s="6">
        <f t="shared" si="56"/>
        <v>560026.2653225998</v>
      </c>
      <c r="BM51" s="6">
        <f t="shared" si="56"/>
        <v>560026.2653225998</v>
      </c>
      <c r="BN51" s="6">
        <f t="shared" si="56"/>
        <v>560026.2653225998</v>
      </c>
      <c r="BO51" s="6">
        <f t="shared" si="56"/>
        <v>560026.2653225998</v>
      </c>
      <c r="BP51" s="6">
        <f t="shared" si="56"/>
        <v>560026.2653225998</v>
      </c>
      <c r="BQ51" s="6">
        <f t="shared" si="56"/>
        <v>560026.2653225998</v>
      </c>
      <c r="BR51" s="6">
        <f t="shared" si="56"/>
        <v>560026.2653225998</v>
      </c>
      <c r="BS51" s="6">
        <f t="shared" si="44"/>
        <v>560026.2653225998</v>
      </c>
      <c r="BT51" s="6">
        <f t="shared" si="52"/>
        <v>560026.2653225998</v>
      </c>
      <c r="BU51" s="6">
        <f t="shared" si="52"/>
        <v>560026.2653225998</v>
      </c>
      <c r="BV51" s="6">
        <f t="shared" si="52"/>
        <v>560026.2653225998</v>
      </c>
      <c r="BW51" s="6">
        <f t="shared" si="52"/>
        <v>560026.2653225998</v>
      </c>
      <c r="BX51" s="6">
        <f t="shared" si="52"/>
        <v>560026.2653225998</v>
      </c>
      <c r="BY51" s="6">
        <f t="shared" si="52"/>
        <v>560026.2653225998</v>
      </c>
    </row>
    <row r="52" spans="1:77" ht="12.75">
      <c r="A52" s="5">
        <v>46</v>
      </c>
      <c r="B52" s="4">
        <f t="shared" si="2"/>
        <v>62.5</v>
      </c>
      <c r="C52" s="4">
        <f t="shared" si="3"/>
        <v>337.5</v>
      </c>
      <c r="D52" s="7">
        <f t="shared" si="4"/>
        <v>6.6</v>
      </c>
      <c r="E52" s="6">
        <f t="shared" si="5"/>
        <v>21.772432326106355</v>
      </c>
      <c r="F52" s="6">
        <f t="shared" si="6"/>
        <v>10360.157063634533</v>
      </c>
      <c r="G52" s="6">
        <f aca="true" t="shared" si="57" ref="G52:BR52">IF(SQRT(($B52-G$2)^2+($C52-G$3)^2)&lt;F52-INT(F52/10^4)*10^4,SQRT(($B52-G$2)^2+($C52-G$3)^2)+G$1*10^4,F52)</f>
        <v>20343.663902208053</v>
      </c>
      <c r="H52" s="6">
        <f t="shared" si="57"/>
        <v>30317.658632503706</v>
      </c>
      <c r="I52" s="6">
        <f t="shared" si="57"/>
        <v>40315.7484542966</v>
      </c>
      <c r="J52" s="6">
        <f t="shared" si="57"/>
        <v>40315.7484542966</v>
      </c>
      <c r="K52" s="6">
        <f t="shared" si="57"/>
        <v>40315.7484542966</v>
      </c>
      <c r="L52" s="6">
        <f t="shared" si="57"/>
        <v>70303.7085343561</v>
      </c>
      <c r="M52" s="6">
        <f t="shared" si="57"/>
        <v>80301.2979376571</v>
      </c>
      <c r="N52" s="6">
        <f t="shared" si="57"/>
        <v>80301.2979376571</v>
      </c>
      <c r="O52" s="6">
        <f t="shared" si="57"/>
        <v>80301.2979376571</v>
      </c>
      <c r="P52" s="6">
        <f t="shared" si="57"/>
        <v>80301.2979376571</v>
      </c>
      <c r="Q52" s="6">
        <f t="shared" si="57"/>
        <v>80301.2979376571</v>
      </c>
      <c r="R52" s="6">
        <f t="shared" si="57"/>
        <v>130271.59457561612</v>
      </c>
      <c r="S52" s="6">
        <f t="shared" si="57"/>
        <v>140269.27655030097</v>
      </c>
      <c r="T52" s="6">
        <f t="shared" si="57"/>
        <v>150260.17180278548</v>
      </c>
      <c r="U52" s="6">
        <f t="shared" si="57"/>
        <v>150260.17180278548</v>
      </c>
      <c r="V52" s="6">
        <f t="shared" si="57"/>
        <v>150260.17180278548</v>
      </c>
      <c r="W52" s="6">
        <f t="shared" si="57"/>
        <v>150260.17180278548</v>
      </c>
      <c r="X52" s="6">
        <f t="shared" si="57"/>
        <v>150260.17180278548</v>
      </c>
      <c r="Y52" s="6">
        <f t="shared" si="57"/>
        <v>150260.17180278548</v>
      </c>
      <c r="Z52" s="6">
        <f t="shared" si="57"/>
        <v>210225.32426475215</v>
      </c>
      <c r="AA52" s="6">
        <f t="shared" si="57"/>
        <v>220224.89071347576</v>
      </c>
      <c r="AB52" s="6">
        <f t="shared" si="57"/>
        <v>230219.40240225868</v>
      </c>
      <c r="AC52" s="6">
        <f t="shared" si="57"/>
        <v>230219.40240225868</v>
      </c>
      <c r="AD52" s="6">
        <f t="shared" si="57"/>
        <v>230219.40240225868</v>
      </c>
      <c r="AE52" s="6">
        <f t="shared" si="57"/>
        <v>230219.40240225868</v>
      </c>
      <c r="AF52" s="6">
        <f t="shared" si="57"/>
        <v>270179.8737068165</v>
      </c>
      <c r="AG52" s="6">
        <f t="shared" si="57"/>
        <v>270179.8737068165</v>
      </c>
      <c r="AH52" s="6">
        <f t="shared" si="57"/>
        <v>270179.8737068165</v>
      </c>
      <c r="AI52" s="6">
        <f t="shared" si="57"/>
        <v>270179.8737068165</v>
      </c>
      <c r="AJ52" s="6">
        <f t="shared" si="57"/>
        <v>270179.8737068165</v>
      </c>
      <c r="AK52" s="6">
        <f t="shared" si="57"/>
        <v>320176.2870543928</v>
      </c>
      <c r="AL52" s="6">
        <f t="shared" si="57"/>
        <v>330169.618527894</v>
      </c>
      <c r="AM52" s="6">
        <f t="shared" si="57"/>
        <v>330169.618527894</v>
      </c>
      <c r="AN52" s="6">
        <f t="shared" si="57"/>
        <v>350142.9504153066</v>
      </c>
      <c r="AO52" s="6">
        <f t="shared" si="57"/>
        <v>360132.4624900717</v>
      </c>
      <c r="AP52" s="6">
        <f t="shared" si="57"/>
        <v>360132.4624900717</v>
      </c>
      <c r="AQ52" s="6">
        <f t="shared" si="57"/>
        <v>360132.4624900717</v>
      </c>
      <c r="AR52" s="6">
        <f t="shared" si="57"/>
        <v>360132.4624900717</v>
      </c>
      <c r="AS52" s="6">
        <f t="shared" si="57"/>
        <v>360132.4624900717</v>
      </c>
      <c r="AT52" s="6">
        <f t="shared" si="57"/>
        <v>410123.3677644075</v>
      </c>
      <c r="AU52" s="6">
        <f t="shared" si="57"/>
        <v>410123.3677644075</v>
      </c>
      <c r="AV52" s="6">
        <f t="shared" si="57"/>
        <v>410123.3677644075</v>
      </c>
      <c r="AW52" s="6">
        <f t="shared" si="57"/>
        <v>410123.3677644075</v>
      </c>
      <c r="AX52" s="6">
        <f t="shared" si="57"/>
        <v>410123.3677644075</v>
      </c>
      <c r="AY52" s="6">
        <f t="shared" si="57"/>
        <v>410123.3677644075</v>
      </c>
      <c r="AZ52" s="6">
        <f t="shared" si="57"/>
        <v>410123.3677644075</v>
      </c>
      <c r="BA52" s="6">
        <f t="shared" si="57"/>
        <v>480094.82104660943</v>
      </c>
      <c r="BB52" s="6">
        <f t="shared" si="57"/>
        <v>490086.902328769</v>
      </c>
      <c r="BC52" s="6">
        <f t="shared" si="57"/>
        <v>490086.902328769</v>
      </c>
      <c r="BD52" s="6">
        <f t="shared" si="57"/>
        <v>490086.902328769</v>
      </c>
      <c r="BE52" s="6">
        <f t="shared" si="57"/>
        <v>490086.902328769</v>
      </c>
      <c r="BF52" s="6">
        <f t="shared" si="57"/>
        <v>490086.902328769</v>
      </c>
      <c r="BG52" s="6">
        <f t="shared" si="57"/>
        <v>490086.902328769</v>
      </c>
      <c r="BH52" s="6">
        <f t="shared" si="57"/>
        <v>550047.4345391482</v>
      </c>
      <c r="BI52" s="6">
        <f t="shared" si="57"/>
        <v>560045.7161972781</v>
      </c>
      <c r="BJ52" s="6">
        <f t="shared" si="57"/>
        <v>560045.7161972781</v>
      </c>
      <c r="BK52" s="6">
        <f t="shared" si="57"/>
        <v>560045.7161972781</v>
      </c>
      <c r="BL52" s="6">
        <f t="shared" si="57"/>
        <v>560045.7161972781</v>
      </c>
      <c r="BM52" s="6">
        <f t="shared" si="57"/>
        <v>560045.7161972781</v>
      </c>
      <c r="BN52" s="6">
        <f t="shared" si="57"/>
        <v>560045.7161972781</v>
      </c>
      <c r="BO52" s="6">
        <f t="shared" si="57"/>
        <v>560045.7161972781</v>
      </c>
      <c r="BP52" s="6">
        <f t="shared" si="57"/>
        <v>630024.0232581751</v>
      </c>
      <c r="BQ52" s="6">
        <f t="shared" si="57"/>
        <v>640021.7724323261</v>
      </c>
      <c r="BR52" s="6">
        <f t="shared" si="57"/>
        <v>640021.7724323261</v>
      </c>
      <c r="BS52" s="6">
        <f t="shared" si="44"/>
        <v>640021.7724323261</v>
      </c>
      <c r="BT52" s="6">
        <f t="shared" si="52"/>
        <v>640021.7724323261</v>
      </c>
      <c r="BU52" s="6">
        <f t="shared" si="52"/>
        <v>640021.7724323261</v>
      </c>
      <c r="BV52" s="6">
        <f t="shared" si="52"/>
        <v>640021.7724323261</v>
      </c>
      <c r="BW52" s="6">
        <f t="shared" si="52"/>
        <v>640021.7724323261</v>
      </c>
      <c r="BX52" s="6">
        <f t="shared" si="52"/>
        <v>640021.7724323261</v>
      </c>
      <c r="BY52" s="6">
        <f t="shared" si="52"/>
        <v>640021.7724323261</v>
      </c>
    </row>
    <row r="53" spans="1:77" ht="12.75">
      <c r="A53" s="5">
        <v>47</v>
      </c>
      <c r="B53" s="4">
        <f t="shared" si="2"/>
        <v>62.5</v>
      </c>
      <c r="C53" s="4">
        <f t="shared" si="3"/>
        <v>362.5</v>
      </c>
      <c r="D53" s="7">
        <f t="shared" si="4"/>
        <v>5.8</v>
      </c>
      <c r="E53" s="6">
        <f t="shared" si="5"/>
        <v>25.73523785197176</v>
      </c>
      <c r="F53" s="6">
        <f t="shared" si="6"/>
        <v>10383.136967097007</v>
      </c>
      <c r="G53" s="6">
        <f aca="true" t="shared" si="58" ref="G53:BR53">IF(SQRT(($B53-G$2)^2+($C53-G$3)^2)&lt;F53-INT(F53/10^4)*10^4,SQRT(($B53-G$2)^2+($C53-G$3)^2)+G$1*10^4,F53)</f>
        <v>20367.658718357023</v>
      </c>
      <c r="H53" s="6">
        <f t="shared" si="58"/>
        <v>30342.498084109193</v>
      </c>
      <c r="I53" s="6">
        <f t="shared" si="58"/>
        <v>40340.74266826757</v>
      </c>
      <c r="J53" s="6">
        <f t="shared" si="58"/>
        <v>40340.74266826757</v>
      </c>
      <c r="K53" s="6">
        <f t="shared" si="58"/>
        <v>40340.74266826757</v>
      </c>
      <c r="L53" s="6">
        <f t="shared" si="58"/>
        <v>70328.35126854465</v>
      </c>
      <c r="M53" s="6">
        <f t="shared" si="58"/>
        <v>80325.00587503596</v>
      </c>
      <c r="N53" s="6">
        <f t="shared" si="58"/>
        <v>80325.00587503596</v>
      </c>
      <c r="O53" s="6">
        <f t="shared" si="58"/>
        <v>80325.00587503596</v>
      </c>
      <c r="P53" s="6">
        <f t="shared" si="58"/>
        <v>80325.00587503596</v>
      </c>
      <c r="Q53" s="6">
        <f t="shared" si="58"/>
        <v>80325.00587503596</v>
      </c>
      <c r="R53" s="6">
        <f t="shared" si="58"/>
        <v>130296.37201733002</v>
      </c>
      <c r="S53" s="6">
        <f t="shared" si="58"/>
        <v>140294.26811527213</v>
      </c>
      <c r="T53" s="6">
        <f t="shared" si="58"/>
        <v>150284.68565110627</v>
      </c>
      <c r="U53" s="6">
        <f t="shared" si="58"/>
        <v>150284.68565110627</v>
      </c>
      <c r="V53" s="6">
        <f t="shared" si="58"/>
        <v>150284.68565110627</v>
      </c>
      <c r="W53" s="6">
        <f t="shared" si="58"/>
        <v>150284.68565110627</v>
      </c>
      <c r="X53" s="6">
        <f t="shared" si="58"/>
        <v>150284.68565110627</v>
      </c>
      <c r="Y53" s="6">
        <f t="shared" si="58"/>
        <v>150284.68565110627</v>
      </c>
      <c r="Z53" s="6">
        <f t="shared" si="58"/>
        <v>210250.20924754353</v>
      </c>
      <c r="AA53" s="6">
        <f t="shared" si="58"/>
        <v>220249.77221210013</v>
      </c>
      <c r="AB53" s="6">
        <f t="shared" si="58"/>
        <v>230243.27946110332</v>
      </c>
      <c r="AC53" s="6">
        <f t="shared" si="58"/>
        <v>230243.27946110332</v>
      </c>
      <c r="AD53" s="6">
        <f t="shared" si="58"/>
        <v>230243.27946110332</v>
      </c>
      <c r="AE53" s="6">
        <f t="shared" si="58"/>
        <v>230243.27946110332</v>
      </c>
      <c r="AF53" s="6">
        <f t="shared" si="58"/>
        <v>270204.6900083605</v>
      </c>
      <c r="AG53" s="6">
        <f t="shared" si="58"/>
        <v>270204.6900083605</v>
      </c>
      <c r="AH53" s="6">
        <f t="shared" si="58"/>
        <v>270204.6900083605</v>
      </c>
      <c r="AI53" s="6">
        <f t="shared" si="58"/>
        <v>270204.6900083605</v>
      </c>
      <c r="AJ53" s="6">
        <f t="shared" si="58"/>
        <v>270204.6900083605</v>
      </c>
      <c r="AK53" s="6">
        <f t="shared" si="58"/>
        <v>320199.5856043728</v>
      </c>
      <c r="AL53" s="6">
        <f t="shared" si="58"/>
        <v>330191.7518617105</v>
      </c>
      <c r="AM53" s="6">
        <f t="shared" si="58"/>
        <v>330191.7518617105</v>
      </c>
      <c r="AN53" s="6">
        <f t="shared" si="58"/>
        <v>350166.41069013794</v>
      </c>
      <c r="AO53" s="6">
        <f t="shared" si="58"/>
        <v>360157.41530768713</v>
      </c>
      <c r="AP53" s="6">
        <f t="shared" si="58"/>
        <v>360157.41530768713</v>
      </c>
      <c r="AQ53" s="6">
        <f t="shared" si="58"/>
        <v>360157.41530768713</v>
      </c>
      <c r="AR53" s="6">
        <f t="shared" si="58"/>
        <v>360157.41530768713</v>
      </c>
      <c r="AS53" s="6">
        <f t="shared" si="58"/>
        <v>360157.41530768713</v>
      </c>
      <c r="AT53" s="6">
        <f t="shared" si="58"/>
        <v>410147.39593946404</v>
      </c>
      <c r="AU53" s="6">
        <f t="shared" si="58"/>
        <v>410147.39593946404</v>
      </c>
      <c r="AV53" s="6">
        <f t="shared" si="58"/>
        <v>410147.39593946404</v>
      </c>
      <c r="AW53" s="6">
        <f t="shared" si="58"/>
        <v>410147.39593946404</v>
      </c>
      <c r="AX53" s="6">
        <f t="shared" si="58"/>
        <v>410147.39593946404</v>
      </c>
      <c r="AY53" s="6">
        <f t="shared" si="58"/>
        <v>410147.39593946404</v>
      </c>
      <c r="AZ53" s="6">
        <f t="shared" si="58"/>
        <v>410147.39593946404</v>
      </c>
      <c r="BA53" s="6">
        <f t="shared" si="58"/>
        <v>480118.06397136324</v>
      </c>
      <c r="BB53" s="6">
        <f t="shared" si="58"/>
        <v>490111.8534271763</v>
      </c>
      <c r="BC53" s="6">
        <f t="shared" si="58"/>
        <v>500110.30275952694</v>
      </c>
      <c r="BD53" s="6">
        <f t="shared" si="58"/>
        <v>500110.30275952694</v>
      </c>
      <c r="BE53" s="6">
        <f t="shared" si="58"/>
        <v>500110.30275952694</v>
      </c>
      <c r="BF53" s="6">
        <f t="shared" si="58"/>
        <v>500110.30275952694</v>
      </c>
      <c r="BG53" s="6">
        <f t="shared" si="58"/>
        <v>500110.30275952694</v>
      </c>
      <c r="BH53" s="6">
        <f t="shared" si="58"/>
        <v>550070.1713087063</v>
      </c>
      <c r="BI53" s="6">
        <f t="shared" si="58"/>
        <v>560068.8481968964</v>
      </c>
      <c r="BJ53" s="6">
        <f t="shared" si="58"/>
        <v>560068.8481968964</v>
      </c>
      <c r="BK53" s="6">
        <f t="shared" si="58"/>
        <v>560068.8481968964</v>
      </c>
      <c r="BL53" s="6">
        <f t="shared" si="58"/>
        <v>560068.8481968964</v>
      </c>
      <c r="BM53" s="6">
        <f t="shared" si="58"/>
        <v>560068.8481968964</v>
      </c>
      <c r="BN53" s="6">
        <f t="shared" si="58"/>
        <v>560068.8481968964</v>
      </c>
      <c r="BO53" s="6">
        <f t="shared" si="58"/>
        <v>560068.8481968964</v>
      </c>
      <c r="BP53" s="6">
        <f t="shared" si="58"/>
        <v>630031.5663199066</v>
      </c>
      <c r="BQ53" s="6">
        <f t="shared" si="58"/>
        <v>640030.0834439301</v>
      </c>
      <c r="BR53" s="6">
        <f t="shared" si="58"/>
        <v>640030.0834439301</v>
      </c>
      <c r="BS53" s="6">
        <f t="shared" si="44"/>
        <v>640030.0834439301</v>
      </c>
      <c r="BT53" s="6">
        <f t="shared" si="52"/>
        <v>640030.0834439301</v>
      </c>
      <c r="BU53" s="6">
        <f t="shared" si="52"/>
        <v>640030.0834439301</v>
      </c>
      <c r="BV53" s="6">
        <f t="shared" si="52"/>
        <v>640030.0834439301</v>
      </c>
      <c r="BW53" s="6">
        <f t="shared" si="52"/>
        <v>640030.0834439301</v>
      </c>
      <c r="BX53" s="6">
        <f t="shared" si="52"/>
        <v>640030.0834439301</v>
      </c>
      <c r="BY53" s="6">
        <f t="shared" si="52"/>
        <v>720025.735237852</v>
      </c>
    </row>
    <row r="54" spans="1:77" ht="12.75">
      <c r="A54" s="5">
        <v>48</v>
      </c>
      <c r="B54" s="4">
        <f t="shared" si="2"/>
        <v>62.5</v>
      </c>
      <c r="C54" s="4">
        <f t="shared" si="3"/>
        <v>387.5</v>
      </c>
      <c r="D54" s="7">
        <f t="shared" si="4"/>
        <v>5.8</v>
      </c>
      <c r="E54" s="6">
        <f t="shared" si="5"/>
        <v>6.171931899501942</v>
      </c>
      <c r="F54" s="6">
        <f t="shared" si="6"/>
        <v>10406.355460928899</v>
      </c>
      <c r="G54" s="6">
        <f aca="true" t="shared" si="59" ref="G54:BR54">IF(SQRT(($B54-G$2)^2+($C54-G$3)^2)&lt;F54-INT(F54/10^4)*10^4,SQRT(($B54-G$2)^2+($C54-G$3)^2)+G$1*10^4,F54)</f>
        <v>20391.779260154224</v>
      </c>
      <c r="H54" s="6">
        <f t="shared" si="59"/>
        <v>30367.359317879393</v>
      </c>
      <c r="I54" s="6">
        <f t="shared" si="59"/>
        <v>40365.737673155934</v>
      </c>
      <c r="J54" s="6">
        <f t="shared" si="59"/>
        <v>40365.737673155934</v>
      </c>
      <c r="K54" s="6">
        <f t="shared" si="59"/>
        <v>40365.737673155934</v>
      </c>
      <c r="L54" s="6">
        <f t="shared" si="59"/>
        <v>70353.04424265101</v>
      </c>
      <c r="M54" s="6">
        <f t="shared" si="59"/>
        <v>80348.89423953307</v>
      </c>
      <c r="N54" s="6">
        <f t="shared" si="59"/>
        <v>80348.89423953307</v>
      </c>
      <c r="O54" s="6">
        <f t="shared" si="59"/>
        <v>80348.89423953307</v>
      </c>
      <c r="P54" s="6">
        <f t="shared" si="59"/>
        <v>80348.89423953307</v>
      </c>
      <c r="Q54" s="6">
        <f t="shared" si="59"/>
        <v>80348.89423953307</v>
      </c>
      <c r="R54" s="6">
        <f t="shared" si="59"/>
        <v>130321.18395322374</v>
      </c>
      <c r="S54" s="6">
        <f t="shared" si="59"/>
        <v>140319.26100104715</v>
      </c>
      <c r="T54" s="6">
        <f t="shared" si="59"/>
        <v>150309.2773398213</v>
      </c>
      <c r="U54" s="6">
        <f t="shared" si="59"/>
        <v>150309.2773398213</v>
      </c>
      <c r="V54" s="6">
        <f t="shared" si="59"/>
        <v>150309.2773398213</v>
      </c>
      <c r="W54" s="6">
        <f t="shared" si="59"/>
        <v>150309.2773398213</v>
      </c>
      <c r="X54" s="6">
        <f t="shared" si="59"/>
        <v>150309.2773398213</v>
      </c>
      <c r="Y54" s="6">
        <f t="shared" si="59"/>
        <v>150309.2773398213</v>
      </c>
      <c r="Z54" s="6">
        <f t="shared" si="59"/>
        <v>210275.115086512</v>
      </c>
      <c r="AA54" s="6">
        <f t="shared" si="59"/>
        <v>220274.675231623</v>
      </c>
      <c r="AB54" s="6">
        <f t="shared" si="59"/>
        <v>230267.36188634986</v>
      </c>
      <c r="AC54" s="6">
        <f t="shared" si="59"/>
        <v>230267.36188634986</v>
      </c>
      <c r="AD54" s="6">
        <f t="shared" si="59"/>
        <v>230267.36188634986</v>
      </c>
      <c r="AE54" s="6">
        <f t="shared" si="59"/>
        <v>230267.36188634986</v>
      </c>
      <c r="AF54" s="6">
        <f t="shared" si="59"/>
        <v>270229.5461797577</v>
      </c>
      <c r="AG54" s="6">
        <f t="shared" si="59"/>
        <v>270229.5461797577</v>
      </c>
      <c r="AH54" s="6">
        <f t="shared" si="59"/>
        <v>270229.5461797577</v>
      </c>
      <c r="AI54" s="6">
        <f t="shared" si="59"/>
        <v>270229.5461797577</v>
      </c>
      <c r="AJ54" s="6">
        <f t="shared" si="59"/>
        <v>270229.5461797577</v>
      </c>
      <c r="AK54" s="6">
        <f t="shared" si="59"/>
        <v>320223.2525507115</v>
      </c>
      <c r="AL54" s="6">
        <f t="shared" si="59"/>
        <v>330214.5159852644</v>
      </c>
      <c r="AM54" s="6">
        <f t="shared" si="59"/>
        <v>330214.5159852644</v>
      </c>
      <c r="AN54" s="6">
        <f t="shared" si="59"/>
        <v>350190.2635391977</v>
      </c>
      <c r="AO54" s="6">
        <f t="shared" si="59"/>
        <v>360182.38104866585</v>
      </c>
      <c r="AP54" s="6">
        <f t="shared" si="59"/>
        <v>360182.38104866585</v>
      </c>
      <c r="AQ54" s="6">
        <f t="shared" si="59"/>
        <v>360182.38104866585</v>
      </c>
      <c r="AR54" s="6">
        <f t="shared" si="59"/>
        <v>360182.38104866585</v>
      </c>
      <c r="AS54" s="6">
        <f t="shared" si="59"/>
        <v>360182.38104866585</v>
      </c>
      <c r="AT54" s="6">
        <f t="shared" si="59"/>
        <v>410171.7018364668</v>
      </c>
      <c r="AU54" s="6">
        <f t="shared" si="59"/>
        <v>410171.7018364668</v>
      </c>
      <c r="AV54" s="6">
        <f t="shared" si="59"/>
        <v>410171.7018364668</v>
      </c>
      <c r="AW54" s="6">
        <f t="shared" si="59"/>
        <v>410171.7018364668</v>
      </c>
      <c r="AX54" s="6">
        <f t="shared" si="59"/>
        <v>410171.7018364668</v>
      </c>
      <c r="AY54" s="6">
        <f t="shared" si="59"/>
        <v>410171.7018364668</v>
      </c>
      <c r="AZ54" s="6">
        <f t="shared" si="59"/>
        <v>410171.7018364668</v>
      </c>
      <c r="BA54" s="6">
        <f t="shared" si="59"/>
        <v>480141.9055030223</v>
      </c>
      <c r="BB54" s="6">
        <f t="shared" si="59"/>
        <v>490136.8223797363</v>
      </c>
      <c r="BC54" s="6">
        <f t="shared" si="59"/>
        <v>500132.84789438377</v>
      </c>
      <c r="BD54" s="6">
        <f t="shared" si="59"/>
        <v>500132.84789438377</v>
      </c>
      <c r="BE54" s="6">
        <f t="shared" si="59"/>
        <v>500132.84789438377</v>
      </c>
      <c r="BF54" s="6">
        <f t="shared" si="59"/>
        <v>500132.84789438377</v>
      </c>
      <c r="BG54" s="6">
        <f t="shared" si="59"/>
        <v>500132.84789438377</v>
      </c>
      <c r="BH54" s="6">
        <f t="shared" si="59"/>
        <v>550094.0637529917</v>
      </c>
      <c r="BI54" s="6">
        <f t="shared" si="59"/>
        <v>560092.9525563833</v>
      </c>
      <c r="BJ54" s="6">
        <f t="shared" si="59"/>
        <v>560092.9525563833</v>
      </c>
      <c r="BK54" s="6">
        <f t="shared" si="59"/>
        <v>560092.9525563833</v>
      </c>
      <c r="BL54" s="6">
        <f t="shared" si="59"/>
        <v>560092.9525563833</v>
      </c>
      <c r="BM54" s="6">
        <f t="shared" si="59"/>
        <v>560092.9525563833</v>
      </c>
      <c r="BN54" s="6">
        <f t="shared" si="59"/>
        <v>560092.9525563833</v>
      </c>
      <c r="BO54" s="6">
        <f t="shared" si="59"/>
        <v>560092.9525563833</v>
      </c>
      <c r="BP54" s="6">
        <f t="shared" si="59"/>
        <v>630051.6308838926</v>
      </c>
      <c r="BQ54" s="6">
        <f t="shared" si="59"/>
        <v>640050.8526143674</v>
      </c>
      <c r="BR54" s="6">
        <f t="shared" si="59"/>
        <v>640050.8526143674</v>
      </c>
      <c r="BS54" s="6">
        <f t="shared" si="44"/>
        <v>640050.8526143674</v>
      </c>
      <c r="BT54" s="6">
        <f t="shared" si="52"/>
        <v>640050.8526143674</v>
      </c>
      <c r="BU54" s="6">
        <f t="shared" si="52"/>
        <v>640050.8526143674</v>
      </c>
      <c r="BV54" s="6">
        <f t="shared" si="52"/>
        <v>640050.8526143674</v>
      </c>
      <c r="BW54" s="6">
        <f t="shared" si="52"/>
        <v>640050.8526143674</v>
      </c>
      <c r="BX54" s="6">
        <f t="shared" si="52"/>
        <v>710040.3435326131</v>
      </c>
      <c r="BY54" s="6">
        <f t="shared" si="52"/>
        <v>720006.1719318995</v>
      </c>
    </row>
    <row r="55" spans="1:77" ht="12.75">
      <c r="A55" s="5">
        <v>49</v>
      </c>
      <c r="B55" s="4">
        <f t="shared" si="2"/>
        <v>87.5</v>
      </c>
      <c r="C55" s="4">
        <f t="shared" si="3"/>
        <v>12.5</v>
      </c>
      <c r="D55" s="7">
        <f t="shared" si="4"/>
        <v>7.2</v>
      </c>
      <c r="E55" s="6">
        <f t="shared" si="5"/>
        <v>20.224318426844548</v>
      </c>
      <c r="F55" s="6">
        <f t="shared" si="6"/>
        <v>10121.341644350401</v>
      </c>
      <c r="G55" s="6">
        <f aca="true" t="shared" si="60" ref="G55:BR55">IF(SQRT(($B55-G$2)^2+($C55-G$3)^2)&lt;F55-INT(F55/10^4)*10^4,SQRT(($B55-G$2)^2+($C55-G$3)^2)+G$1*10^4,F55)</f>
        <v>20074.87560813615</v>
      </c>
      <c r="H55" s="6">
        <f t="shared" si="60"/>
        <v>30063.04731320473</v>
      </c>
      <c r="I55" s="6">
        <f t="shared" si="60"/>
        <v>40020.224318426845</v>
      </c>
      <c r="J55" s="6">
        <f t="shared" si="60"/>
        <v>40020.224318426845</v>
      </c>
      <c r="K55" s="6">
        <f t="shared" si="60"/>
        <v>40020.224318426845</v>
      </c>
      <c r="L55" s="6">
        <f t="shared" si="60"/>
        <v>40020.224318426845</v>
      </c>
      <c r="M55" s="6">
        <f t="shared" si="60"/>
        <v>40020.224318426845</v>
      </c>
      <c r="N55" s="6">
        <f t="shared" si="60"/>
        <v>40020.224318426845</v>
      </c>
      <c r="O55" s="6">
        <f t="shared" si="60"/>
        <v>40020.224318426845</v>
      </c>
      <c r="P55" s="6">
        <f t="shared" si="60"/>
        <v>40020.224318426845</v>
      </c>
      <c r="Q55" s="6">
        <f t="shared" si="60"/>
        <v>40020.224318426845</v>
      </c>
      <c r="R55" s="6">
        <f t="shared" si="60"/>
        <v>40020.224318426845</v>
      </c>
      <c r="S55" s="6">
        <f t="shared" si="60"/>
        <v>40020.224318426845</v>
      </c>
      <c r="T55" s="6">
        <f t="shared" si="60"/>
        <v>40020.224318426845</v>
      </c>
      <c r="U55" s="6">
        <f t="shared" si="60"/>
        <v>40020.224318426845</v>
      </c>
      <c r="V55" s="6">
        <f t="shared" si="60"/>
        <v>40020.224318426845</v>
      </c>
      <c r="W55" s="6">
        <f t="shared" si="60"/>
        <v>40020.224318426845</v>
      </c>
      <c r="X55" s="6">
        <f t="shared" si="60"/>
        <v>40020.224318426845</v>
      </c>
      <c r="Y55" s="6">
        <f t="shared" si="60"/>
        <v>40020.224318426845</v>
      </c>
      <c r="Z55" s="6">
        <f t="shared" si="60"/>
        <v>40020.224318426845</v>
      </c>
      <c r="AA55" s="6">
        <f t="shared" si="60"/>
        <v>40020.224318426845</v>
      </c>
      <c r="AB55" s="6">
        <f t="shared" si="60"/>
        <v>40020.224318426845</v>
      </c>
      <c r="AC55" s="6">
        <f t="shared" si="60"/>
        <v>40020.224318426845</v>
      </c>
      <c r="AD55" s="6">
        <f t="shared" si="60"/>
        <v>40020.224318426845</v>
      </c>
      <c r="AE55" s="6">
        <f t="shared" si="60"/>
        <v>40020.224318426845</v>
      </c>
      <c r="AF55" s="6">
        <f t="shared" si="60"/>
        <v>40020.224318426845</v>
      </c>
      <c r="AG55" s="6">
        <f t="shared" si="60"/>
        <v>40020.224318426845</v>
      </c>
      <c r="AH55" s="6">
        <f t="shared" si="60"/>
        <v>40020.224318426845</v>
      </c>
      <c r="AI55" s="6">
        <f t="shared" si="60"/>
        <v>40020.224318426845</v>
      </c>
      <c r="AJ55" s="6">
        <f t="shared" si="60"/>
        <v>40020.224318426845</v>
      </c>
      <c r="AK55" s="6">
        <f t="shared" si="60"/>
        <v>40020.224318426845</v>
      </c>
      <c r="AL55" s="6">
        <f t="shared" si="60"/>
        <v>40020.224318426845</v>
      </c>
      <c r="AM55" s="6">
        <f t="shared" si="60"/>
        <v>40020.224318426845</v>
      </c>
      <c r="AN55" s="6">
        <f t="shared" si="60"/>
        <v>40020.224318426845</v>
      </c>
      <c r="AO55" s="6">
        <f t="shared" si="60"/>
        <v>40020.224318426845</v>
      </c>
      <c r="AP55" s="6">
        <f t="shared" si="60"/>
        <v>40020.224318426845</v>
      </c>
      <c r="AQ55" s="6">
        <f t="shared" si="60"/>
        <v>40020.224318426845</v>
      </c>
      <c r="AR55" s="6">
        <f t="shared" si="60"/>
        <v>40020.224318426845</v>
      </c>
      <c r="AS55" s="6">
        <f t="shared" si="60"/>
        <v>40020.224318426845</v>
      </c>
      <c r="AT55" s="6">
        <f t="shared" si="60"/>
        <v>40020.224318426845</v>
      </c>
      <c r="AU55" s="6">
        <f t="shared" si="60"/>
        <v>40020.224318426845</v>
      </c>
      <c r="AV55" s="6">
        <f t="shared" si="60"/>
        <v>40020.224318426845</v>
      </c>
      <c r="AW55" s="6">
        <f t="shared" si="60"/>
        <v>40020.224318426845</v>
      </c>
      <c r="AX55" s="6">
        <f t="shared" si="60"/>
        <v>40020.224318426845</v>
      </c>
      <c r="AY55" s="6">
        <f t="shared" si="60"/>
        <v>40020.224318426845</v>
      </c>
      <c r="AZ55" s="6">
        <f t="shared" si="60"/>
        <v>40020.224318426845</v>
      </c>
      <c r="BA55" s="6">
        <f t="shared" si="60"/>
        <v>40020.224318426845</v>
      </c>
      <c r="BB55" s="6">
        <f t="shared" si="60"/>
        <v>40020.224318426845</v>
      </c>
      <c r="BC55" s="6">
        <f t="shared" si="60"/>
        <v>40020.224318426845</v>
      </c>
      <c r="BD55" s="6">
        <f t="shared" si="60"/>
        <v>40020.224318426845</v>
      </c>
      <c r="BE55" s="6">
        <f t="shared" si="60"/>
        <v>40020.224318426845</v>
      </c>
      <c r="BF55" s="6">
        <f t="shared" si="60"/>
        <v>40020.224318426845</v>
      </c>
      <c r="BG55" s="6">
        <f t="shared" si="60"/>
        <v>40020.224318426845</v>
      </c>
      <c r="BH55" s="6">
        <f t="shared" si="60"/>
        <v>40020.224318426845</v>
      </c>
      <c r="BI55" s="6">
        <f t="shared" si="60"/>
        <v>40020.224318426845</v>
      </c>
      <c r="BJ55" s="6">
        <f t="shared" si="60"/>
        <v>40020.224318426845</v>
      </c>
      <c r="BK55" s="6">
        <f t="shared" si="60"/>
        <v>40020.224318426845</v>
      </c>
      <c r="BL55" s="6">
        <f t="shared" si="60"/>
        <v>40020.224318426845</v>
      </c>
      <c r="BM55" s="6">
        <f t="shared" si="60"/>
        <v>40020.224318426845</v>
      </c>
      <c r="BN55" s="6">
        <f t="shared" si="60"/>
        <v>40020.224318426845</v>
      </c>
      <c r="BO55" s="6">
        <f t="shared" si="60"/>
        <v>40020.224318426845</v>
      </c>
      <c r="BP55" s="6">
        <f t="shared" si="60"/>
        <v>40020.224318426845</v>
      </c>
      <c r="BQ55" s="6">
        <f t="shared" si="60"/>
        <v>40020.224318426845</v>
      </c>
      <c r="BR55" s="6">
        <f t="shared" si="60"/>
        <v>40020.224318426845</v>
      </c>
      <c r="BS55" s="6">
        <f t="shared" si="44"/>
        <v>40020.224318426845</v>
      </c>
      <c r="BT55" s="6">
        <f t="shared" si="52"/>
        <v>40020.224318426845</v>
      </c>
      <c r="BU55" s="6">
        <f t="shared" si="52"/>
        <v>40020.224318426845</v>
      </c>
      <c r="BV55" s="6">
        <f t="shared" si="52"/>
        <v>40020.224318426845</v>
      </c>
      <c r="BW55" s="6">
        <f t="shared" si="52"/>
        <v>40020.224318426845</v>
      </c>
      <c r="BX55" s="6">
        <f t="shared" si="52"/>
        <v>40020.224318426845</v>
      </c>
      <c r="BY55" s="6">
        <f t="shared" si="52"/>
        <v>40020.224318426845</v>
      </c>
    </row>
    <row r="56" spans="1:77" ht="12.75">
      <c r="A56" s="5">
        <v>50</v>
      </c>
      <c r="B56" s="4">
        <f t="shared" si="2"/>
        <v>87.5</v>
      </c>
      <c r="C56" s="4">
        <f t="shared" si="3"/>
        <v>37.5</v>
      </c>
      <c r="D56" s="7">
        <f t="shared" si="4"/>
        <v>7.2</v>
      </c>
      <c r="E56" s="6">
        <f t="shared" si="5"/>
        <v>23.822313977485464</v>
      </c>
      <c r="F56" s="6">
        <f t="shared" si="6"/>
        <v>10124.718161163893</v>
      </c>
      <c r="G56" s="6">
        <f aca="true" t="shared" si="61" ref="G56:BR56">IF(SQRT(($B56-G$2)^2+($C56-G$3)^2)&lt;F56-INT(F56/10^4)*10^4,SQRT(($B56-G$2)^2+($C56-G$3)^2)+G$1*10^4,F56)</f>
        <v>20080.152431010047</v>
      </c>
      <c r="H56" s="6">
        <f t="shared" si="61"/>
        <v>30064.20976963578</v>
      </c>
      <c r="I56" s="6">
        <f t="shared" si="61"/>
        <v>40023.822313977485</v>
      </c>
      <c r="J56" s="6">
        <f t="shared" si="61"/>
        <v>40023.822313977485</v>
      </c>
      <c r="K56" s="6">
        <f t="shared" si="61"/>
        <v>40023.822313977485</v>
      </c>
      <c r="L56" s="6">
        <f t="shared" si="61"/>
        <v>40023.822313977485</v>
      </c>
      <c r="M56" s="6">
        <f t="shared" si="61"/>
        <v>40023.822313977485</v>
      </c>
      <c r="N56" s="6">
        <f t="shared" si="61"/>
        <v>40023.822313977485</v>
      </c>
      <c r="O56" s="6">
        <f t="shared" si="61"/>
        <v>40023.822313977485</v>
      </c>
      <c r="P56" s="6">
        <f t="shared" si="61"/>
        <v>40023.822313977485</v>
      </c>
      <c r="Q56" s="6">
        <f t="shared" si="61"/>
        <v>40023.822313977485</v>
      </c>
      <c r="R56" s="6">
        <f t="shared" si="61"/>
        <v>40023.822313977485</v>
      </c>
      <c r="S56" s="6">
        <f t="shared" si="61"/>
        <v>40023.822313977485</v>
      </c>
      <c r="T56" s="6">
        <f t="shared" si="61"/>
        <v>40023.822313977485</v>
      </c>
      <c r="U56" s="6">
        <f t="shared" si="61"/>
        <v>40023.822313977485</v>
      </c>
      <c r="V56" s="6">
        <f t="shared" si="61"/>
        <v>40023.822313977485</v>
      </c>
      <c r="W56" s="6">
        <f t="shared" si="61"/>
        <v>40023.822313977485</v>
      </c>
      <c r="X56" s="6">
        <f t="shared" si="61"/>
        <v>40023.822313977485</v>
      </c>
      <c r="Y56" s="6">
        <f t="shared" si="61"/>
        <v>40023.822313977485</v>
      </c>
      <c r="Z56" s="6">
        <f t="shared" si="61"/>
        <v>40023.822313977485</v>
      </c>
      <c r="AA56" s="6">
        <f t="shared" si="61"/>
        <v>40023.822313977485</v>
      </c>
      <c r="AB56" s="6">
        <f t="shared" si="61"/>
        <v>40023.822313977485</v>
      </c>
      <c r="AC56" s="6">
        <f t="shared" si="61"/>
        <v>40023.822313977485</v>
      </c>
      <c r="AD56" s="6">
        <f t="shared" si="61"/>
        <v>40023.822313977485</v>
      </c>
      <c r="AE56" s="6">
        <f t="shared" si="61"/>
        <v>40023.822313977485</v>
      </c>
      <c r="AF56" s="6">
        <f t="shared" si="61"/>
        <v>40023.822313977485</v>
      </c>
      <c r="AG56" s="6">
        <f t="shared" si="61"/>
        <v>40023.822313977485</v>
      </c>
      <c r="AH56" s="6">
        <f t="shared" si="61"/>
        <v>40023.822313977485</v>
      </c>
      <c r="AI56" s="6">
        <f t="shared" si="61"/>
        <v>40023.822313977485</v>
      </c>
      <c r="AJ56" s="6">
        <f t="shared" si="61"/>
        <v>40023.822313977485</v>
      </c>
      <c r="AK56" s="6">
        <f t="shared" si="61"/>
        <v>40023.822313977485</v>
      </c>
      <c r="AL56" s="6">
        <f t="shared" si="61"/>
        <v>40023.822313977485</v>
      </c>
      <c r="AM56" s="6">
        <f t="shared" si="61"/>
        <v>40023.822313977485</v>
      </c>
      <c r="AN56" s="6">
        <f t="shared" si="61"/>
        <v>40023.822313977485</v>
      </c>
      <c r="AO56" s="6">
        <f t="shared" si="61"/>
        <v>40023.822313977485</v>
      </c>
      <c r="AP56" s="6">
        <f t="shared" si="61"/>
        <v>40023.822313977485</v>
      </c>
      <c r="AQ56" s="6">
        <f t="shared" si="61"/>
        <v>40023.822313977485</v>
      </c>
      <c r="AR56" s="6">
        <f t="shared" si="61"/>
        <v>40023.822313977485</v>
      </c>
      <c r="AS56" s="6">
        <f t="shared" si="61"/>
        <v>40023.822313977485</v>
      </c>
      <c r="AT56" s="6">
        <f t="shared" si="61"/>
        <v>40023.822313977485</v>
      </c>
      <c r="AU56" s="6">
        <f t="shared" si="61"/>
        <v>40023.822313977485</v>
      </c>
      <c r="AV56" s="6">
        <f t="shared" si="61"/>
        <v>40023.822313977485</v>
      </c>
      <c r="AW56" s="6">
        <f t="shared" si="61"/>
        <v>40023.822313977485</v>
      </c>
      <c r="AX56" s="6">
        <f t="shared" si="61"/>
        <v>40023.822313977485</v>
      </c>
      <c r="AY56" s="6">
        <f t="shared" si="61"/>
        <v>40023.822313977485</v>
      </c>
      <c r="AZ56" s="6">
        <f t="shared" si="61"/>
        <v>40023.822313977485</v>
      </c>
      <c r="BA56" s="6">
        <f t="shared" si="61"/>
        <v>40023.822313977485</v>
      </c>
      <c r="BB56" s="6">
        <f t="shared" si="61"/>
        <v>40023.822313977485</v>
      </c>
      <c r="BC56" s="6">
        <f t="shared" si="61"/>
        <v>40023.822313977485</v>
      </c>
      <c r="BD56" s="6">
        <f t="shared" si="61"/>
        <v>40023.822313977485</v>
      </c>
      <c r="BE56" s="6">
        <f t="shared" si="61"/>
        <v>40023.822313977485</v>
      </c>
      <c r="BF56" s="6">
        <f t="shared" si="61"/>
        <v>40023.822313977485</v>
      </c>
      <c r="BG56" s="6">
        <f t="shared" si="61"/>
        <v>40023.822313977485</v>
      </c>
      <c r="BH56" s="6">
        <f t="shared" si="61"/>
        <v>40023.822313977485</v>
      </c>
      <c r="BI56" s="6">
        <f t="shared" si="61"/>
        <v>40023.822313977485</v>
      </c>
      <c r="BJ56" s="6">
        <f t="shared" si="61"/>
        <v>40023.822313977485</v>
      </c>
      <c r="BK56" s="6">
        <f t="shared" si="61"/>
        <v>40023.822313977485</v>
      </c>
      <c r="BL56" s="6">
        <f t="shared" si="61"/>
        <v>40023.822313977485</v>
      </c>
      <c r="BM56" s="6">
        <f t="shared" si="61"/>
        <v>40023.822313977485</v>
      </c>
      <c r="BN56" s="6">
        <f t="shared" si="61"/>
        <v>40023.822313977485</v>
      </c>
      <c r="BO56" s="6">
        <f t="shared" si="61"/>
        <v>40023.822313977485</v>
      </c>
      <c r="BP56" s="6">
        <f t="shared" si="61"/>
        <v>40023.822313977485</v>
      </c>
      <c r="BQ56" s="6">
        <f t="shared" si="61"/>
        <v>40023.822313977485</v>
      </c>
      <c r="BR56" s="6">
        <f t="shared" si="61"/>
        <v>40023.822313977485</v>
      </c>
      <c r="BS56" s="6">
        <f t="shared" si="44"/>
        <v>40023.822313977485</v>
      </c>
      <c r="BT56" s="6">
        <f t="shared" si="52"/>
        <v>40023.822313977485</v>
      </c>
      <c r="BU56" s="6">
        <f t="shared" si="52"/>
        <v>40023.822313977485</v>
      </c>
      <c r="BV56" s="6">
        <f t="shared" si="52"/>
        <v>40023.822313977485</v>
      </c>
      <c r="BW56" s="6">
        <f t="shared" si="52"/>
        <v>40023.822313977485</v>
      </c>
      <c r="BX56" s="6">
        <f t="shared" si="52"/>
        <v>40023.822313977485</v>
      </c>
      <c r="BY56" s="6">
        <f t="shared" si="52"/>
        <v>40023.822313977485</v>
      </c>
    </row>
    <row r="57" spans="1:77" ht="12.75">
      <c r="A57" s="5">
        <v>51</v>
      </c>
      <c r="B57" s="4">
        <f t="shared" si="2"/>
        <v>87.5</v>
      </c>
      <c r="C57" s="4">
        <f t="shared" si="3"/>
        <v>62.5</v>
      </c>
      <c r="D57" s="7">
        <f t="shared" si="4"/>
        <v>6.8</v>
      </c>
      <c r="E57" s="6">
        <f t="shared" si="5"/>
        <v>18.62197435766575</v>
      </c>
      <c r="F57" s="6">
        <f t="shared" si="6"/>
        <v>10132.798512019324</v>
      </c>
      <c r="G57" s="6">
        <f aca="true" t="shared" si="62" ref="G57:BR57">IF(SQRT(($B57-G$2)^2+($C57-G$3)^2)&lt;F57-INT(F57/10^4)*10^4,SQRT(($B57-G$2)^2+($C57-G$3)^2)+G$1*10^4,F57)</f>
        <v>20092.15458588634</v>
      </c>
      <c r="H57" s="6">
        <f t="shared" si="62"/>
        <v>30074.302256567516</v>
      </c>
      <c r="I57" s="6">
        <f t="shared" si="62"/>
        <v>40044.45202167116</v>
      </c>
      <c r="J57" s="6">
        <f t="shared" si="62"/>
        <v>40044.45202167116</v>
      </c>
      <c r="K57" s="6">
        <f t="shared" si="62"/>
        <v>40044.45202167116</v>
      </c>
      <c r="L57" s="6">
        <f t="shared" si="62"/>
        <v>70037.03537756049</v>
      </c>
      <c r="M57" s="6">
        <f t="shared" si="62"/>
        <v>70037.03537756049</v>
      </c>
      <c r="N57" s="6">
        <f t="shared" si="62"/>
        <v>70037.03537756049</v>
      </c>
      <c r="O57" s="6">
        <f t="shared" si="62"/>
        <v>70037.03537756049</v>
      </c>
      <c r="P57" s="6">
        <f t="shared" si="62"/>
        <v>70037.03537756049</v>
      </c>
      <c r="Q57" s="6">
        <f t="shared" si="62"/>
        <v>70037.03537756049</v>
      </c>
      <c r="R57" s="6">
        <f t="shared" si="62"/>
        <v>70037.03537756049</v>
      </c>
      <c r="S57" s="6">
        <f t="shared" si="62"/>
        <v>140018.62197435767</v>
      </c>
      <c r="T57" s="6">
        <f t="shared" si="62"/>
        <v>140018.62197435767</v>
      </c>
      <c r="U57" s="6">
        <f t="shared" si="62"/>
        <v>140018.62197435767</v>
      </c>
      <c r="V57" s="6">
        <f t="shared" si="62"/>
        <v>140018.62197435767</v>
      </c>
      <c r="W57" s="6">
        <f t="shared" si="62"/>
        <v>140018.62197435767</v>
      </c>
      <c r="X57" s="6">
        <f t="shared" si="62"/>
        <v>140018.62197435767</v>
      </c>
      <c r="Y57" s="6">
        <f t="shared" si="62"/>
        <v>140018.62197435767</v>
      </c>
      <c r="Z57" s="6">
        <f t="shared" si="62"/>
        <v>140018.62197435767</v>
      </c>
      <c r="AA57" s="6">
        <f t="shared" si="62"/>
        <v>140018.62197435767</v>
      </c>
      <c r="AB57" s="6">
        <f t="shared" si="62"/>
        <v>140018.62197435767</v>
      </c>
      <c r="AC57" s="6">
        <f t="shared" si="62"/>
        <v>140018.62197435767</v>
      </c>
      <c r="AD57" s="6">
        <f t="shared" si="62"/>
        <v>140018.62197435767</v>
      </c>
      <c r="AE57" s="6">
        <f t="shared" si="62"/>
        <v>140018.62197435767</v>
      </c>
      <c r="AF57" s="6">
        <f t="shared" si="62"/>
        <v>140018.62197435767</v>
      </c>
      <c r="AG57" s="6">
        <f t="shared" si="62"/>
        <v>140018.62197435767</v>
      </c>
      <c r="AH57" s="6">
        <f t="shared" si="62"/>
        <v>140018.62197435767</v>
      </c>
      <c r="AI57" s="6">
        <f t="shared" si="62"/>
        <v>140018.62197435767</v>
      </c>
      <c r="AJ57" s="6">
        <f t="shared" si="62"/>
        <v>140018.62197435767</v>
      </c>
      <c r="AK57" s="6">
        <f t="shared" si="62"/>
        <v>140018.62197435767</v>
      </c>
      <c r="AL57" s="6">
        <f t="shared" si="62"/>
        <v>140018.62197435767</v>
      </c>
      <c r="AM57" s="6">
        <f t="shared" si="62"/>
        <v>140018.62197435767</v>
      </c>
      <c r="AN57" s="6">
        <f t="shared" si="62"/>
        <v>140018.62197435767</v>
      </c>
      <c r="AO57" s="6">
        <f t="shared" si="62"/>
        <v>140018.62197435767</v>
      </c>
      <c r="AP57" s="6">
        <f t="shared" si="62"/>
        <v>140018.62197435767</v>
      </c>
      <c r="AQ57" s="6">
        <f t="shared" si="62"/>
        <v>140018.62197435767</v>
      </c>
      <c r="AR57" s="6">
        <f t="shared" si="62"/>
        <v>140018.62197435767</v>
      </c>
      <c r="AS57" s="6">
        <f t="shared" si="62"/>
        <v>140018.62197435767</v>
      </c>
      <c r="AT57" s="6">
        <f t="shared" si="62"/>
        <v>140018.62197435767</v>
      </c>
      <c r="AU57" s="6">
        <f t="shared" si="62"/>
        <v>140018.62197435767</v>
      </c>
      <c r="AV57" s="6">
        <f t="shared" si="62"/>
        <v>140018.62197435767</v>
      </c>
      <c r="AW57" s="6">
        <f t="shared" si="62"/>
        <v>140018.62197435767</v>
      </c>
      <c r="AX57" s="6">
        <f t="shared" si="62"/>
        <v>140018.62197435767</v>
      </c>
      <c r="AY57" s="6">
        <f t="shared" si="62"/>
        <v>140018.62197435767</v>
      </c>
      <c r="AZ57" s="6">
        <f t="shared" si="62"/>
        <v>140018.62197435767</v>
      </c>
      <c r="BA57" s="6">
        <f t="shared" si="62"/>
        <v>140018.62197435767</v>
      </c>
      <c r="BB57" s="6">
        <f t="shared" si="62"/>
        <v>140018.62197435767</v>
      </c>
      <c r="BC57" s="6">
        <f t="shared" si="62"/>
        <v>140018.62197435767</v>
      </c>
      <c r="BD57" s="6">
        <f t="shared" si="62"/>
        <v>140018.62197435767</v>
      </c>
      <c r="BE57" s="6">
        <f t="shared" si="62"/>
        <v>140018.62197435767</v>
      </c>
      <c r="BF57" s="6">
        <f t="shared" si="62"/>
        <v>140018.62197435767</v>
      </c>
      <c r="BG57" s="6">
        <f t="shared" si="62"/>
        <v>140018.62197435767</v>
      </c>
      <c r="BH57" s="6">
        <f t="shared" si="62"/>
        <v>140018.62197435767</v>
      </c>
      <c r="BI57" s="6">
        <f t="shared" si="62"/>
        <v>140018.62197435767</v>
      </c>
      <c r="BJ57" s="6">
        <f t="shared" si="62"/>
        <v>140018.62197435767</v>
      </c>
      <c r="BK57" s="6">
        <f t="shared" si="62"/>
        <v>140018.62197435767</v>
      </c>
      <c r="BL57" s="6">
        <f t="shared" si="62"/>
        <v>140018.62197435767</v>
      </c>
      <c r="BM57" s="6">
        <f t="shared" si="62"/>
        <v>140018.62197435767</v>
      </c>
      <c r="BN57" s="6">
        <f t="shared" si="62"/>
        <v>140018.62197435767</v>
      </c>
      <c r="BO57" s="6">
        <f t="shared" si="62"/>
        <v>140018.62197435767</v>
      </c>
      <c r="BP57" s="6">
        <f t="shared" si="62"/>
        <v>140018.62197435767</v>
      </c>
      <c r="BQ57" s="6">
        <f t="shared" si="62"/>
        <v>140018.62197435767</v>
      </c>
      <c r="BR57" s="6">
        <f t="shared" si="62"/>
        <v>140018.62197435767</v>
      </c>
      <c r="BS57" s="6">
        <f t="shared" si="44"/>
        <v>140018.62197435767</v>
      </c>
      <c r="BT57" s="6">
        <f aca="true" t="shared" si="63" ref="BT57:BY66">IF(SQRT(($B57-BT$2)^2+($C57-BT$3)^2)&lt;BS57-INT(BS57/10^4)*10^4,SQRT(($B57-BT$2)^2+($C57-BT$3)^2)+BT$1*10^4,BS57)</f>
        <v>140018.62197435767</v>
      </c>
      <c r="BU57" s="6">
        <f t="shared" si="63"/>
        <v>140018.62197435767</v>
      </c>
      <c r="BV57" s="6">
        <f t="shared" si="63"/>
        <v>140018.62197435767</v>
      </c>
      <c r="BW57" s="6">
        <f t="shared" si="63"/>
        <v>140018.62197435767</v>
      </c>
      <c r="BX57" s="6">
        <f t="shared" si="63"/>
        <v>140018.62197435767</v>
      </c>
      <c r="BY57" s="6">
        <f t="shared" si="63"/>
        <v>140018.62197435767</v>
      </c>
    </row>
    <row r="58" spans="1:77" ht="12.75">
      <c r="A58" s="5">
        <v>52</v>
      </c>
      <c r="B58" s="4">
        <f t="shared" si="2"/>
        <v>87.5</v>
      </c>
      <c r="C58" s="4">
        <f t="shared" si="3"/>
        <v>87.5</v>
      </c>
      <c r="D58" s="7">
        <f t="shared" si="4"/>
        <v>6.8</v>
      </c>
      <c r="E58" s="6">
        <f t="shared" si="5"/>
        <v>26.089098351541907</v>
      </c>
      <c r="F58" s="6">
        <f t="shared" si="6"/>
        <v>10144.797340669607</v>
      </c>
      <c r="G58" s="6">
        <f aca="true" t="shared" si="64" ref="G58:BR58">IF(SQRT(($B58-G$2)^2+($C58-G$3)^2)&lt;F58-INT(F58/10^4)*10^4,SQRT(($B58-G$2)^2+($C58-G$3)^2)+G$1*10^4,F58)</f>
        <v>20108.67623108548</v>
      </c>
      <c r="H58" s="6">
        <f t="shared" si="64"/>
        <v>30090.381171409594</v>
      </c>
      <c r="I58" s="6">
        <f t="shared" si="64"/>
        <v>40068.07688167113</v>
      </c>
      <c r="J58" s="6">
        <f t="shared" si="64"/>
        <v>40068.07688167113</v>
      </c>
      <c r="K58" s="6">
        <f t="shared" si="64"/>
        <v>40068.07688167113</v>
      </c>
      <c r="L58" s="6">
        <f t="shared" si="64"/>
        <v>70056.54468060918</v>
      </c>
      <c r="M58" s="6">
        <f t="shared" si="64"/>
        <v>70056.54468060918</v>
      </c>
      <c r="N58" s="6">
        <f t="shared" si="64"/>
        <v>70056.54468060918</v>
      </c>
      <c r="O58" s="6">
        <f t="shared" si="64"/>
        <v>70056.54468060918</v>
      </c>
      <c r="P58" s="6">
        <f t="shared" si="64"/>
        <v>70056.54468060918</v>
      </c>
      <c r="Q58" s="6">
        <f t="shared" si="64"/>
        <v>70056.54468060918</v>
      </c>
      <c r="R58" s="6">
        <f t="shared" si="64"/>
        <v>70056.54468060918</v>
      </c>
      <c r="S58" s="6">
        <f t="shared" si="64"/>
        <v>140026.08909835154</v>
      </c>
      <c r="T58" s="6">
        <f t="shared" si="64"/>
        <v>140026.08909835154</v>
      </c>
      <c r="U58" s="6">
        <f t="shared" si="64"/>
        <v>140026.08909835154</v>
      </c>
      <c r="V58" s="6">
        <f t="shared" si="64"/>
        <v>140026.08909835154</v>
      </c>
      <c r="W58" s="6">
        <f t="shared" si="64"/>
        <v>140026.08909835154</v>
      </c>
      <c r="X58" s="6">
        <f t="shared" si="64"/>
        <v>140026.08909835154</v>
      </c>
      <c r="Y58" s="6">
        <f t="shared" si="64"/>
        <v>140026.08909835154</v>
      </c>
      <c r="Z58" s="6">
        <f t="shared" si="64"/>
        <v>140026.08909835154</v>
      </c>
      <c r="AA58" s="6">
        <f t="shared" si="64"/>
        <v>140026.08909835154</v>
      </c>
      <c r="AB58" s="6">
        <f t="shared" si="64"/>
        <v>140026.08909835154</v>
      </c>
      <c r="AC58" s="6">
        <f t="shared" si="64"/>
        <v>140026.08909835154</v>
      </c>
      <c r="AD58" s="6">
        <f t="shared" si="64"/>
        <v>140026.08909835154</v>
      </c>
      <c r="AE58" s="6">
        <f t="shared" si="64"/>
        <v>140026.08909835154</v>
      </c>
      <c r="AF58" s="6">
        <f t="shared" si="64"/>
        <v>140026.08909835154</v>
      </c>
      <c r="AG58" s="6">
        <f t="shared" si="64"/>
        <v>140026.08909835154</v>
      </c>
      <c r="AH58" s="6">
        <f t="shared" si="64"/>
        <v>140026.08909835154</v>
      </c>
      <c r="AI58" s="6">
        <f t="shared" si="64"/>
        <v>140026.08909835154</v>
      </c>
      <c r="AJ58" s="6">
        <f t="shared" si="64"/>
        <v>140026.08909835154</v>
      </c>
      <c r="AK58" s="6">
        <f t="shared" si="64"/>
        <v>140026.08909835154</v>
      </c>
      <c r="AL58" s="6">
        <f t="shared" si="64"/>
        <v>140026.08909835154</v>
      </c>
      <c r="AM58" s="6">
        <f t="shared" si="64"/>
        <v>140026.08909835154</v>
      </c>
      <c r="AN58" s="6">
        <f t="shared" si="64"/>
        <v>140026.08909835154</v>
      </c>
      <c r="AO58" s="6">
        <f t="shared" si="64"/>
        <v>140026.08909835154</v>
      </c>
      <c r="AP58" s="6">
        <f t="shared" si="64"/>
        <v>140026.08909835154</v>
      </c>
      <c r="AQ58" s="6">
        <f t="shared" si="64"/>
        <v>140026.08909835154</v>
      </c>
      <c r="AR58" s="6">
        <f t="shared" si="64"/>
        <v>140026.08909835154</v>
      </c>
      <c r="AS58" s="6">
        <f t="shared" si="64"/>
        <v>140026.08909835154</v>
      </c>
      <c r="AT58" s="6">
        <f t="shared" si="64"/>
        <v>140026.08909835154</v>
      </c>
      <c r="AU58" s="6">
        <f t="shared" si="64"/>
        <v>140026.08909835154</v>
      </c>
      <c r="AV58" s="6">
        <f t="shared" si="64"/>
        <v>140026.08909835154</v>
      </c>
      <c r="AW58" s="6">
        <f t="shared" si="64"/>
        <v>140026.08909835154</v>
      </c>
      <c r="AX58" s="6">
        <f t="shared" si="64"/>
        <v>140026.08909835154</v>
      </c>
      <c r="AY58" s="6">
        <f t="shared" si="64"/>
        <v>140026.08909835154</v>
      </c>
      <c r="AZ58" s="6">
        <f t="shared" si="64"/>
        <v>140026.08909835154</v>
      </c>
      <c r="BA58" s="6">
        <f t="shared" si="64"/>
        <v>140026.08909835154</v>
      </c>
      <c r="BB58" s="6">
        <f t="shared" si="64"/>
        <v>140026.08909835154</v>
      </c>
      <c r="BC58" s="6">
        <f t="shared" si="64"/>
        <v>140026.08909835154</v>
      </c>
      <c r="BD58" s="6">
        <f t="shared" si="64"/>
        <v>140026.08909835154</v>
      </c>
      <c r="BE58" s="6">
        <f t="shared" si="64"/>
        <v>140026.08909835154</v>
      </c>
      <c r="BF58" s="6">
        <f t="shared" si="64"/>
        <v>140026.08909835154</v>
      </c>
      <c r="BG58" s="6">
        <f t="shared" si="64"/>
        <v>140026.08909835154</v>
      </c>
      <c r="BH58" s="6">
        <f t="shared" si="64"/>
        <v>140026.08909835154</v>
      </c>
      <c r="BI58" s="6">
        <f t="shared" si="64"/>
        <v>140026.08909835154</v>
      </c>
      <c r="BJ58" s="6">
        <f t="shared" si="64"/>
        <v>140026.08909835154</v>
      </c>
      <c r="BK58" s="6">
        <f t="shared" si="64"/>
        <v>140026.08909835154</v>
      </c>
      <c r="BL58" s="6">
        <f t="shared" si="64"/>
        <v>140026.08909835154</v>
      </c>
      <c r="BM58" s="6">
        <f t="shared" si="64"/>
        <v>140026.08909835154</v>
      </c>
      <c r="BN58" s="6">
        <f t="shared" si="64"/>
        <v>140026.08909835154</v>
      </c>
      <c r="BO58" s="6">
        <f t="shared" si="64"/>
        <v>140026.08909835154</v>
      </c>
      <c r="BP58" s="6">
        <f t="shared" si="64"/>
        <v>140026.08909835154</v>
      </c>
      <c r="BQ58" s="6">
        <f t="shared" si="64"/>
        <v>140026.08909835154</v>
      </c>
      <c r="BR58" s="6">
        <f t="shared" si="64"/>
        <v>140026.08909835154</v>
      </c>
      <c r="BS58" s="6">
        <f t="shared" si="44"/>
        <v>140026.08909835154</v>
      </c>
      <c r="BT58" s="6">
        <f t="shared" si="63"/>
        <v>140026.08909835154</v>
      </c>
      <c r="BU58" s="6">
        <f t="shared" si="63"/>
        <v>140026.08909835154</v>
      </c>
      <c r="BV58" s="6">
        <f t="shared" si="63"/>
        <v>140026.08909835154</v>
      </c>
      <c r="BW58" s="6">
        <f t="shared" si="63"/>
        <v>140026.08909835154</v>
      </c>
      <c r="BX58" s="6">
        <f t="shared" si="63"/>
        <v>140026.08909835154</v>
      </c>
      <c r="BY58" s="6">
        <f t="shared" si="63"/>
        <v>140026.08909835154</v>
      </c>
    </row>
    <row r="59" spans="1:77" ht="12.75">
      <c r="A59" s="5">
        <v>53</v>
      </c>
      <c r="B59" s="4">
        <f t="shared" si="2"/>
        <v>87.5</v>
      </c>
      <c r="C59" s="4">
        <f t="shared" si="3"/>
        <v>112.5</v>
      </c>
      <c r="D59" s="7">
        <f t="shared" si="4"/>
        <v>6.5</v>
      </c>
      <c r="E59" s="6">
        <f t="shared" si="5"/>
        <v>2.341221219568979</v>
      </c>
      <c r="F59" s="6">
        <f t="shared" si="6"/>
        <v>10159.834586167808</v>
      </c>
      <c r="G59" s="6">
        <f aca="true" t="shared" si="65" ref="G59:BR59">IF(SQRT(($B59-G$2)^2+($C59-G$3)^2)&lt;F59-INT(F59/10^4)*10^4,SQRT(($B59-G$2)^2+($C59-G$3)^2)+G$1*10^4,F59)</f>
        <v>20127.978821318244</v>
      </c>
      <c r="H59" s="6">
        <f t="shared" si="65"/>
        <v>30109.848472723635</v>
      </c>
      <c r="I59" s="6">
        <f t="shared" si="65"/>
        <v>40092.42803365579</v>
      </c>
      <c r="J59" s="6">
        <f t="shared" si="65"/>
        <v>40092.42803365579</v>
      </c>
      <c r="K59" s="6">
        <f t="shared" si="65"/>
        <v>40092.42803365579</v>
      </c>
      <c r="L59" s="6">
        <f t="shared" si="65"/>
        <v>70079.20216297136</v>
      </c>
      <c r="M59" s="6">
        <f t="shared" si="65"/>
        <v>70079.20216297136</v>
      </c>
      <c r="N59" s="6">
        <f t="shared" si="65"/>
        <v>70079.20216297136</v>
      </c>
      <c r="O59" s="6">
        <f t="shared" si="65"/>
        <v>70079.20216297136</v>
      </c>
      <c r="P59" s="6">
        <f t="shared" si="65"/>
        <v>70079.20216297136</v>
      </c>
      <c r="Q59" s="6">
        <f t="shared" si="65"/>
        <v>70079.20216297136</v>
      </c>
      <c r="R59" s="6">
        <f t="shared" si="65"/>
        <v>130076.63145891493</v>
      </c>
      <c r="S59" s="6">
        <f t="shared" si="65"/>
        <v>140047.58680674952</v>
      </c>
      <c r="T59" s="6">
        <f t="shared" si="65"/>
        <v>150041.0487683118</v>
      </c>
      <c r="U59" s="6">
        <f t="shared" si="65"/>
        <v>150041.0487683118</v>
      </c>
      <c r="V59" s="6">
        <f t="shared" si="65"/>
        <v>150041.0487683118</v>
      </c>
      <c r="W59" s="6">
        <f t="shared" si="65"/>
        <v>150041.0487683118</v>
      </c>
      <c r="X59" s="6">
        <f t="shared" si="65"/>
        <v>150041.0487683118</v>
      </c>
      <c r="Y59" s="6">
        <f t="shared" si="65"/>
        <v>150041.0487683118</v>
      </c>
      <c r="Z59" s="6">
        <f t="shared" si="65"/>
        <v>150041.0487683118</v>
      </c>
      <c r="AA59" s="6">
        <f t="shared" si="65"/>
        <v>220002.34122121957</v>
      </c>
      <c r="AB59" s="6">
        <f t="shared" si="65"/>
        <v>220002.34122121957</v>
      </c>
      <c r="AC59" s="6">
        <f t="shared" si="65"/>
        <v>220002.34122121957</v>
      </c>
      <c r="AD59" s="6">
        <f t="shared" si="65"/>
        <v>220002.34122121957</v>
      </c>
      <c r="AE59" s="6">
        <f t="shared" si="65"/>
        <v>220002.34122121957</v>
      </c>
      <c r="AF59" s="6">
        <f t="shared" si="65"/>
        <v>220002.34122121957</v>
      </c>
      <c r="AG59" s="6">
        <f t="shared" si="65"/>
        <v>220002.34122121957</v>
      </c>
      <c r="AH59" s="6">
        <f t="shared" si="65"/>
        <v>220002.34122121957</v>
      </c>
      <c r="AI59" s="6">
        <f t="shared" si="65"/>
        <v>220002.34122121957</v>
      </c>
      <c r="AJ59" s="6">
        <f t="shared" si="65"/>
        <v>220002.34122121957</v>
      </c>
      <c r="AK59" s="6">
        <f t="shared" si="65"/>
        <v>220002.34122121957</v>
      </c>
      <c r="AL59" s="6">
        <f t="shared" si="65"/>
        <v>220002.34122121957</v>
      </c>
      <c r="AM59" s="6">
        <f t="shared" si="65"/>
        <v>220002.34122121957</v>
      </c>
      <c r="AN59" s="6">
        <f t="shared" si="65"/>
        <v>220002.34122121957</v>
      </c>
      <c r="AO59" s="6">
        <f t="shared" si="65"/>
        <v>220002.34122121957</v>
      </c>
      <c r="AP59" s="6">
        <f t="shared" si="65"/>
        <v>220002.34122121957</v>
      </c>
      <c r="AQ59" s="6">
        <f t="shared" si="65"/>
        <v>220002.34122121957</v>
      </c>
      <c r="AR59" s="6">
        <f t="shared" si="65"/>
        <v>220002.34122121957</v>
      </c>
      <c r="AS59" s="6">
        <f t="shared" si="65"/>
        <v>220002.34122121957</v>
      </c>
      <c r="AT59" s="6">
        <f t="shared" si="65"/>
        <v>220002.34122121957</v>
      </c>
      <c r="AU59" s="6">
        <f t="shared" si="65"/>
        <v>220002.34122121957</v>
      </c>
      <c r="AV59" s="6">
        <f t="shared" si="65"/>
        <v>220002.34122121957</v>
      </c>
      <c r="AW59" s="6">
        <f t="shared" si="65"/>
        <v>220002.34122121957</v>
      </c>
      <c r="AX59" s="6">
        <f t="shared" si="65"/>
        <v>220002.34122121957</v>
      </c>
      <c r="AY59" s="6">
        <f t="shared" si="65"/>
        <v>220002.34122121957</v>
      </c>
      <c r="AZ59" s="6">
        <f t="shared" si="65"/>
        <v>220002.34122121957</v>
      </c>
      <c r="BA59" s="6">
        <f t="shared" si="65"/>
        <v>220002.34122121957</v>
      </c>
      <c r="BB59" s="6">
        <f t="shared" si="65"/>
        <v>220002.34122121957</v>
      </c>
      <c r="BC59" s="6">
        <f t="shared" si="65"/>
        <v>220002.34122121957</v>
      </c>
      <c r="BD59" s="6">
        <f t="shared" si="65"/>
        <v>220002.34122121957</v>
      </c>
      <c r="BE59" s="6">
        <f t="shared" si="65"/>
        <v>220002.34122121957</v>
      </c>
      <c r="BF59" s="6">
        <f t="shared" si="65"/>
        <v>220002.34122121957</v>
      </c>
      <c r="BG59" s="6">
        <f t="shared" si="65"/>
        <v>220002.34122121957</v>
      </c>
      <c r="BH59" s="6">
        <f t="shared" si="65"/>
        <v>220002.34122121957</v>
      </c>
      <c r="BI59" s="6">
        <f t="shared" si="65"/>
        <v>220002.34122121957</v>
      </c>
      <c r="BJ59" s="6">
        <f t="shared" si="65"/>
        <v>220002.34122121957</v>
      </c>
      <c r="BK59" s="6">
        <f t="shared" si="65"/>
        <v>220002.34122121957</v>
      </c>
      <c r="BL59" s="6">
        <f t="shared" si="65"/>
        <v>220002.34122121957</v>
      </c>
      <c r="BM59" s="6">
        <f t="shared" si="65"/>
        <v>220002.34122121957</v>
      </c>
      <c r="BN59" s="6">
        <f t="shared" si="65"/>
        <v>220002.34122121957</v>
      </c>
      <c r="BO59" s="6">
        <f t="shared" si="65"/>
        <v>220002.34122121957</v>
      </c>
      <c r="BP59" s="6">
        <f t="shared" si="65"/>
        <v>220002.34122121957</v>
      </c>
      <c r="BQ59" s="6">
        <f t="shared" si="65"/>
        <v>220002.34122121957</v>
      </c>
      <c r="BR59" s="6">
        <f t="shared" si="65"/>
        <v>220002.34122121957</v>
      </c>
      <c r="BS59" s="6">
        <f t="shared" si="44"/>
        <v>220002.34122121957</v>
      </c>
      <c r="BT59" s="6">
        <f t="shared" si="63"/>
        <v>220002.34122121957</v>
      </c>
      <c r="BU59" s="6">
        <f t="shared" si="63"/>
        <v>220002.34122121957</v>
      </c>
      <c r="BV59" s="6">
        <f t="shared" si="63"/>
        <v>220002.34122121957</v>
      </c>
      <c r="BW59" s="6">
        <f t="shared" si="63"/>
        <v>220002.34122121957</v>
      </c>
      <c r="BX59" s="6">
        <f t="shared" si="63"/>
        <v>220002.34122121957</v>
      </c>
      <c r="BY59" s="6">
        <f t="shared" si="63"/>
        <v>220002.34122121957</v>
      </c>
    </row>
    <row r="60" spans="1:77" ht="12.75">
      <c r="A60" s="5">
        <v>54</v>
      </c>
      <c r="B60" s="4">
        <f t="shared" si="2"/>
        <v>87.5</v>
      </c>
      <c r="C60" s="4">
        <f t="shared" si="3"/>
        <v>137.5</v>
      </c>
      <c r="D60" s="7">
        <f t="shared" si="4"/>
        <v>6.6</v>
      </c>
      <c r="E60" s="6">
        <f t="shared" si="5"/>
        <v>21.52409099083161</v>
      </c>
      <c r="F60" s="6">
        <f t="shared" si="6"/>
        <v>10177.138138202585</v>
      </c>
      <c r="G60" s="6">
        <f aca="true" t="shared" si="66" ref="G60:BR60">IF(SQRT(($B60-G$2)^2+($C60-G$3)^2)&lt;F60-INT(F60/10^4)*10^4,SQRT(($B60-G$2)^2+($C60-G$3)^2)+G$1*10^4,F60)</f>
        <v>20148.98534897455</v>
      </c>
      <c r="H60" s="6">
        <f t="shared" si="66"/>
        <v>30131.204488391442</v>
      </c>
      <c r="I60" s="6">
        <f t="shared" si="66"/>
        <v>40117.053069130576</v>
      </c>
      <c r="J60" s="6">
        <f t="shared" si="66"/>
        <v>40117.053069130576</v>
      </c>
      <c r="K60" s="6">
        <f t="shared" si="66"/>
        <v>40117.053069130576</v>
      </c>
      <c r="L60" s="6">
        <f t="shared" si="66"/>
        <v>70102.94981463552</v>
      </c>
      <c r="M60" s="6">
        <f t="shared" si="66"/>
        <v>70102.94981463552</v>
      </c>
      <c r="N60" s="6">
        <f t="shared" si="66"/>
        <v>70102.94981463552</v>
      </c>
      <c r="O60" s="6">
        <f t="shared" si="66"/>
        <v>70102.94981463552</v>
      </c>
      <c r="P60" s="6">
        <f t="shared" si="66"/>
        <v>70102.94981463552</v>
      </c>
      <c r="Q60" s="6">
        <f t="shared" si="66"/>
        <v>70102.94981463552</v>
      </c>
      <c r="R60" s="6">
        <f t="shared" si="66"/>
        <v>130093.24773266731</v>
      </c>
      <c r="S60" s="6">
        <f t="shared" si="66"/>
        <v>140071.40285218696</v>
      </c>
      <c r="T60" s="6">
        <f t="shared" si="66"/>
        <v>150061.57559874703</v>
      </c>
      <c r="U60" s="6">
        <f t="shared" si="66"/>
        <v>150061.57559874703</v>
      </c>
      <c r="V60" s="6">
        <f t="shared" si="66"/>
        <v>150061.57559874703</v>
      </c>
      <c r="W60" s="6">
        <f t="shared" si="66"/>
        <v>150061.57559874703</v>
      </c>
      <c r="X60" s="6">
        <f t="shared" si="66"/>
        <v>150061.57559874703</v>
      </c>
      <c r="Y60" s="6">
        <f t="shared" si="66"/>
        <v>150061.57559874703</v>
      </c>
      <c r="Z60" s="6">
        <f t="shared" si="66"/>
        <v>210053.51976420244</v>
      </c>
      <c r="AA60" s="6">
        <f t="shared" si="66"/>
        <v>220023.78668212576</v>
      </c>
      <c r="AB60" s="6">
        <f t="shared" si="66"/>
        <v>220023.78668212576</v>
      </c>
      <c r="AC60" s="6">
        <f t="shared" si="66"/>
        <v>220023.78668212576</v>
      </c>
      <c r="AD60" s="6">
        <f t="shared" si="66"/>
        <v>220023.78668212576</v>
      </c>
      <c r="AE60" s="6">
        <f t="shared" si="66"/>
        <v>220023.78668212576</v>
      </c>
      <c r="AF60" s="6">
        <f t="shared" si="66"/>
        <v>220023.78668212576</v>
      </c>
      <c r="AG60" s="6">
        <f t="shared" si="66"/>
        <v>280021.52409099083</v>
      </c>
      <c r="AH60" s="6">
        <f t="shared" si="66"/>
        <v>280021.52409099083</v>
      </c>
      <c r="AI60" s="6">
        <f t="shared" si="66"/>
        <v>280021.52409099083</v>
      </c>
      <c r="AJ60" s="6">
        <f t="shared" si="66"/>
        <v>280021.52409099083</v>
      </c>
      <c r="AK60" s="6">
        <f t="shared" si="66"/>
        <v>280021.52409099083</v>
      </c>
      <c r="AL60" s="6">
        <f t="shared" si="66"/>
        <v>280021.52409099083</v>
      </c>
      <c r="AM60" s="6">
        <f t="shared" si="66"/>
        <v>280021.52409099083</v>
      </c>
      <c r="AN60" s="6">
        <f t="shared" si="66"/>
        <v>280021.52409099083</v>
      </c>
      <c r="AO60" s="6">
        <f t="shared" si="66"/>
        <v>280021.52409099083</v>
      </c>
      <c r="AP60" s="6">
        <f t="shared" si="66"/>
        <v>280021.52409099083</v>
      </c>
      <c r="AQ60" s="6">
        <f t="shared" si="66"/>
        <v>280021.52409099083</v>
      </c>
      <c r="AR60" s="6">
        <f t="shared" si="66"/>
        <v>280021.52409099083</v>
      </c>
      <c r="AS60" s="6">
        <f t="shared" si="66"/>
        <v>280021.52409099083</v>
      </c>
      <c r="AT60" s="6">
        <f t="shared" si="66"/>
        <v>280021.52409099083</v>
      </c>
      <c r="AU60" s="6">
        <f t="shared" si="66"/>
        <v>280021.52409099083</v>
      </c>
      <c r="AV60" s="6">
        <f t="shared" si="66"/>
        <v>280021.52409099083</v>
      </c>
      <c r="AW60" s="6">
        <f t="shared" si="66"/>
        <v>280021.52409099083</v>
      </c>
      <c r="AX60" s="6">
        <f t="shared" si="66"/>
        <v>280021.52409099083</v>
      </c>
      <c r="AY60" s="6">
        <f t="shared" si="66"/>
        <v>280021.52409099083</v>
      </c>
      <c r="AZ60" s="6">
        <f t="shared" si="66"/>
        <v>280021.52409099083</v>
      </c>
      <c r="BA60" s="6">
        <f t="shared" si="66"/>
        <v>280021.52409099083</v>
      </c>
      <c r="BB60" s="6">
        <f t="shared" si="66"/>
        <v>280021.52409099083</v>
      </c>
      <c r="BC60" s="6">
        <f t="shared" si="66"/>
        <v>280021.52409099083</v>
      </c>
      <c r="BD60" s="6">
        <f t="shared" si="66"/>
        <v>280021.52409099083</v>
      </c>
      <c r="BE60" s="6">
        <f t="shared" si="66"/>
        <v>280021.52409099083</v>
      </c>
      <c r="BF60" s="6">
        <f t="shared" si="66"/>
        <v>280021.52409099083</v>
      </c>
      <c r="BG60" s="6">
        <f t="shared" si="66"/>
        <v>280021.52409099083</v>
      </c>
      <c r="BH60" s="6">
        <f t="shared" si="66"/>
        <v>280021.52409099083</v>
      </c>
      <c r="BI60" s="6">
        <f t="shared" si="66"/>
        <v>280021.52409099083</v>
      </c>
      <c r="BJ60" s="6">
        <f t="shared" si="66"/>
        <v>280021.52409099083</v>
      </c>
      <c r="BK60" s="6">
        <f t="shared" si="66"/>
        <v>280021.52409099083</v>
      </c>
      <c r="BL60" s="6">
        <f t="shared" si="66"/>
        <v>280021.52409099083</v>
      </c>
      <c r="BM60" s="6">
        <f t="shared" si="66"/>
        <v>280021.52409099083</v>
      </c>
      <c r="BN60" s="6">
        <f t="shared" si="66"/>
        <v>280021.52409099083</v>
      </c>
      <c r="BO60" s="6">
        <f t="shared" si="66"/>
        <v>280021.52409099083</v>
      </c>
      <c r="BP60" s="6">
        <f t="shared" si="66"/>
        <v>280021.52409099083</v>
      </c>
      <c r="BQ60" s="6">
        <f t="shared" si="66"/>
        <v>280021.52409099083</v>
      </c>
      <c r="BR60" s="6">
        <f t="shared" si="66"/>
        <v>280021.52409099083</v>
      </c>
      <c r="BS60" s="6">
        <f t="shared" si="44"/>
        <v>280021.52409099083</v>
      </c>
      <c r="BT60" s="6">
        <f t="shared" si="63"/>
        <v>280021.52409099083</v>
      </c>
      <c r="BU60" s="6">
        <f t="shared" si="63"/>
        <v>280021.52409099083</v>
      </c>
      <c r="BV60" s="6">
        <f t="shared" si="63"/>
        <v>280021.52409099083</v>
      </c>
      <c r="BW60" s="6">
        <f t="shared" si="63"/>
        <v>280021.52409099083</v>
      </c>
      <c r="BX60" s="6">
        <f t="shared" si="63"/>
        <v>280021.52409099083</v>
      </c>
      <c r="BY60" s="6">
        <f t="shared" si="63"/>
        <v>280021.52409099083</v>
      </c>
    </row>
    <row r="61" spans="1:77" ht="12.75">
      <c r="A61" s="5">
        <v>55</v>
      </c>
      <c r="B61" s="4">
        <f t="shared" si="2"/>
        <v>87.5</v>
      </c>
      <c r="C61" s="4">
        <f t="shared" si="3"/>
        <v>162.5</v>
      </c>
      <c r="D61" s="7">
        <f t="shared" si="4"/>
        <v>6.6</v>
      </c>
      <c r="E61" s="6">
        <f t="shared" si="5"/>
        <v>4.353157530829776</v>
      </c>
      <c r="F61" s="6">
        <f t="shared" si="6"/>
        <v>10196.109013246005</v>
      </c>
      <c r="G61" s="6">
        <f aca="true" t="shared" si="67" ref="G61:BR61">IF(SQRT(($B61-G$2)^2+($C61-G$3)^2)&lt;F61-INT(F61/10^4)*10^4,SQRT(($B61-G$2)^2+($C61-G$3)^2)+G$1*10^4,F61)</f>
        <v>20171.069254140337</v>
      </c>
      <c r="H61" s="6">
        <f t="shared" si="67"/>
        <v>30153.66375170614</v>
      </c>
      <c r="I61" s="6">
        <f t="shared" si="67"/>
        <v>40141.80938114349</v>
      </c>
      <c r="J61" s="6">
        <f t="shared" si="67"/>
        <v>40141.80938114349</v>
      </c>
      <c r="K61" s="6">
        <f t="shared" si="67"/>
        <v>40141.80938114349</v>
      </c>
      <c r="L61" s="6">
        <f t="shared" si="67"/>
        <v>70127.17840244174</v>
      </c>
      <c r="M61" s="6">
        <f t="shared" si="67"/>
        <v>70127.17840244174</v>
      </c>
      <c r="N61" s="6">
        <f t="shared" si="67"/>
        <v>70127.17840244174</v>
      </c>
      <c r="O61" s="6">
        <f t="shared" si="67"/>
        <v>70127.17840244174</v>
      </c>
      <c r="P61" s="6">
        <f t="shared" si="67"/>
        <v>70127.17840244174</v>
      </c>
      <c r="Q61" s="6">
        <f t="shared" si="67"/>
        <v>70127.17840244174</v>
      </c>
      <c r="R61" s="6">
        <f t="shared" si="67"/>
        <v>130112.99512732751</v>
      </c>
      <c r="S61" s="6">
        <f t="shared" si="67"/>
        <v>140095.82395537783</v>
      </c>
      <c r="T61" s="6">
        <f t="shared" si="67"/>
        <v>150084.5464803655</v>
      </c>
      <c r="U61" s="6">
        <f t="shared" si="67"/>
        <v>150084.5464803655</v>
      </c>
      <c r="V61" s="6">
        <f t="shared" si="67"/>
        <v>150084.5464803655</v>
      </c>
      <c r="W61" s="6">
        <f t="shared" si="67"/>
        <v>150084.5464803655</v>
      </c>
      <c r="X61" s="6">
        <f t="shared" si="67"/>
        <v>150084.5464803655</v>
      </c>
      <c r="Y61" s="6">
        <f t="shared" si="67"/>
        <v>150084.5464803655</v>
      </c>
      <c r="Z61" s="6">
        <f t="shared" si="67"/>
        <v>210068.54201945147</v>
      </c>
      <c r="AA61" s="6">
        <f t="shared" si="67"/>
        <v>220048.74557596652</v>
      </c>
      <c r="AB61" s="6">
        <f t="shared" si="67"/>
        <v>220048.74557596652</v>
      </c>
      <c r="AC61" s="6">
        <f t="shared" si="67"/>
        <v>220048.74557596652</v>
      </c>
      <c r="AD61" s="6">
        <f t="shared" si="67"/>
        <v>220048.74557596652</v>
      </c>
      <c r="AE61" s="6">
        <f t="shared" si="67"/>
        <v>220048.74557596652</v>
      </c>
      <c r="AF61" s="6">
        <f t="shared" si="67"/>
        <v>270048.33514375356</v>
      </c>
      <c r="AG61" s="6">
        <f t="shared" si="67"/>
        <v>280004.35315753083</v>
      </c>
      <c r="AH61" s="6">
        <f t="shared" si="67"/>
        <v>280004.35315753083</v>
      </c>
      <c r="AI61" s="6">
        <f t="shared" si="67"/>
        <v>280004.35315753083</v>
      </c>
      <c r="AJ61" s="6">
        <f t="shared" si="67"/>
        <v>280004.35315753083</v>
      </c>
      <c r="AK61" s="6">
        <f t="shared" si="67"/>
        <v>280004.35315753083</v>
      </c>
      <c r="AL61" s="6">
        <f t="shared" si="67"/>
        <v>280004.35315753083</v>
      </c>
      <c r="AM61" s="6">
        <f t="shared" si="67"/>
        <v>280004.35315753083</v>
      </c>
      <c r="AN61" s="6">
        <f t="shared" si="67"/>
        <v>280004.35315753083</v>
      </c>
      <c r="AO61" s="6">
        <f t="shared" si="67"/>
        <v>280004.35315753083</v>
      </c>
      <c r="AP61" s="6">
        <f t="shared" si="67"/>
        <v>280004.35315753083</v>
      </c>
      <c r="AQ61" s="6">
        <f t="shared" si="67"/>
        <v>280004.35315753083</v>
      </c>
      <c r="AR61" s="6">
        <f t="shared" si="67"/>
        <v>280004.35315753083</v>
      </c>
      <c r="AS61" s="6">
        <f t="shared" si="67"/>
        <v>280004.35315753083</v>
      </c>
      <c r="AT61" s="6">
        <f t="shared" si="67"/>
        <v>280004.35315753083</v>
      </c>
      <c r="AU61" s="6">
        <f t="shared" si="67"/>
        <v>280004.35315753083</v>
      </c>
      <c r="AV61" s="6">
        <f t="shared" si="67"/>
        <v>280004.35315753083</v>
      </c>
      <c r="AW61" s="6">
        <f t="shared" si="67"/>
        <v>280004.35315753083</v>
      </c>
      <c r="AX61" s="6">
        <f t="shared" si="67"/>
        <v>280004.35315753083</v>
      </c>
      <c r="AY61" s="6">
        <f t="shared" si="67"/>
        <v>280004.35315753083</v>
      </c>
      <c r="AZ61" s="6">
        <f t="shared" si="67"/>
        <v>280004.35315753083</v>
      </c>
      <c r="BA61" s="6">
        <f t="shared" si="67"/>
        <v>280004.35315753083</v>
      </c>
      <c r="BB61" s="6">
        <f t="shared" si="67"/>
        <v>280004.35315753083</v>
      </c>
      <c r="BC61" s="6">
        <f t="shared" si="67"/>
        <v>280004.35315753083</v>
      </c>
      <c r="BD61" s="6">
        <f t="shared" si="67"/>
        <v>280004.35315753083</v>
      </c>
      <c r="BE61" s="6">
        <f t="shared" si="67"/>
        <v>280004.35315753083</v>
      </c>
      <c r="BF61" s="6">
        <f t="shared" si="67"/>
        <v>280004.35315753083</v>
      </c>
      <c r="BG61" s="6">
        <f t="shared" si="67"/>
        <v>280004.35315753083</v>
      </c>
      <c r="BH61" s="6">
        <f t="shared" si="67"/>
        <v>280004.35315753083</v>
      </c>
      <c r="BI61" s="6">
        <f t="shared" si="67"/>
        <v>280004.35315753083</v>
      </c>
      <c r="BJ61" s="6">
        <f t="shared" si="67"/>
        <v>280004.35315753083</v>
      </c>
      <c r="BK61" s="6">
        <f t="shared" si="67"/>
        <v>280004.35315753083</v>
      </c>
      <c r="BL61" s="6">
        <f t="shared" si="67"/>
        <v>280004.35315753083</v>
      </c>
      <c r="BM61" s="6">
        <f t="shared" si="67"/>
        <v>280004.35315753083</v>
      </c>
      <c r="BN61" s="6">
        <f t="shared" si="67"/>
        <v>280004.35315753083</v>
      </c>
      <c r="BO61" s="6">
        <f t="shared" si="67"/>
        <v>280004.35315753083</v>
      </c>
      <c r="BP61" s="6">
        <f t="shared" si="67"/>
        <v>280004.35315753083</v>
      </c>
      <c r="BQ61" s="6">
        <f t="shared" si="67"/>
        <v>280004.35315753083</v>
      </c>
      <c r="BR61" s="6">
        <f t="shared" si="67"/>
        <v>280004.35315753083</v>
      </c>
      <c r="BS61" s="6">
        <f t="shared" si="44"/>
        <v>280004.35315753083</v>
      </c>
      <c r="BT61" s="6">
        <f t="shared" si="63"/>
        <v>280004.35315753083</v>
      </c>
      <c r="BU61" s="6">
        <f t="shared" si="63"/>
        <v>280004.35315753083</v>
      </c>
      <c r="BV61" s="6">
        <f t="shared" si="63"/>
        <v>280004.35315753083</v>
      </c>
      <c r="BW61" s="6">
        <f t="shared" si="63"/>
        <v>280004.35315753083</v>
      </c>
      <c r="BX61" s="6">
        <f t="shared" si="63"/>
        <v>280004.35315753083</v>
      </c>
      <c r="BY61" s="6">
        <f t="shared" si="63"/>
        <v>280004.35315753083</v>
      </c>
    </row>
    <row r="62" spans="1:77" ht="12.75">
      <c r="A62" s="5">
        <v>56</v>
      </c>
      <c r="B62" s="4">
        <f t="shared" si="2"/>
        <v>87.5</v>
      </c>
      <c r="C62" s="4">
        <f t="shared" si="3"/>
        <v>187.5</v>
      </c>
      <c r="D62" s="7">
        <f t="shared" si="4"/>
        <v>6.6</v>
      </c>
      <c r="E62" s="6">
        <f t="shared" si="5"/>
        <v>28.716083785810042</v>
      </c>
      <c r="F62" s="6">
        <f t="shared" si="6"/>
        <v>10216.308969177808</v>
      </c>
      <c r="G62" s="6">
        <f aca="true" t="shared" si="68" ref="G62:BR62">IF(SQRT(($B62-G$2)^2+($C62-G$3)^2)&lt;F62-INT(F62/10^4)*10^4,SQRT(($B62-G$2)^2+($C62-G$3)^2)+G$1*10^4,F62)</f>
        <v>20193.862696811928</v>
      </c>
      <c r="H62" s="6">
        <f t="shared" si="68"/>
        <v>30176.80633303915</v>
      </c>
      <c r="I62" s="6">
        <f t="shared" si="68"/>
        <v>40166.63847145156</v>
      </c>
      <c r="J62" s="6">
        <f t="shared" si="68"/>
        <v>40166.63847145156</v>
      </c>
      <c r="K62" s="6">
        <f t="shared" si="68"/>
        <v>40166.63847145156</v>
      </c>
      <c r="L62" s="6">
        <f t="shared" si="68"/>
        <v>70151.65760040889</v>
      </c>
      <c r="M62" s="6">
        <f t="shared" si="68"/>
        <v>70151.65760040889</v>
      </c>
      <c r="N62" s="6">
        <f t="shared" si="68"/>
        <v>70151.65760040889</v>
      </c>
      <c r="O62" s="6">
        <f t="shared" si="68"/>
        <v>70151.65760040889</v>
      </c>
      <c r="P62" s="6">
        <f t="shared" si="68"/>
        <v>70151.65760040889</v>
      </c>
      <c r="Q62" s="6">
        <f t="shared" si="68"/>
        <v>70151.65760040889</v>
      </c>
      <c r="R62" s="6">
        <f t="shared" si="68"/>
        <v>130134.50151654135</v>
      </c>
      <c r="S62" s="6">
        <f t="shared" si="68"/>
        <v>140120.4827520771</v>
      </c>
      <c r="T62" s="6">
        <f t="shared" si="68"/>
        <v>150108.4189112809</v>
      </c>
      <c r="U62" s="6">
        <f t="shared" si="68"/>
        <v>150108.4189112809</v>
      </c>
      <c r="V62" s="6">
        <f t="shared" si="68"/>
        <v>150108.4189112809</v>
      </c>
      <c r="W62" s="6">
        <f t="shared" si="68"/>
        <v>150108.4189112809</v>
      </c>
      <c r="X62" s="6">
        <f t="shared" si="68"/>
        <v>150108.4189112809</v>
      </c>
      <c r="Y62" s="6">
        <f t="shared" si="68"/>
        <v>150108.4189112809</v>
      </c>
      <c r="Z62" s="6">
        <f t="shared" si="68"/>
        <v>210088.21367071316</v>
      </c>
      <c r="AA62" s="6">
        <f t="shared" si="68"/>
        <v>220073.73232741517</v>
      </c>
      <c r="AB62" s="6">
        <f t="shared" si="68"/>
        <v>230072.8336777539</v>
      </c>
      <c r="AC62" s="6">
        <f t="shared" si="68"/>
        <v>230072.8336777539</v>
      </c>
      <c r="AD62" s="6">
        <f t="shared" si="68"/>
        <v>230072.8336777539</v>
      </c>
      <c r="AE62" s="6">
        <f t="shared" si="68"/>
        <v>230072.8336777539</v>
      </c>
      <c r="AF62" s="6">
        <f t="shared" si="68"/>
        <v>270055.944036683</v>
      </c>
      <c r="AG62" s="6">
        <f t="shared" si="68"/>
        <v>280028.7160837858</v>
      </c>
      <c r="AH62" s="6">
        <f t="shared" si="68"/>
        <v>280028.7160837858</v>
      </c>
      <c r="AI62" s="6">
        <f t="shared" si="68"/>
        <v>280028.7160837858</v>
      </c>
      <c r="AJ62" s="6">
        <f t="shared" si="68"/>
        <v>280028.7160837858</v>
      </c>
      <c r="AK62" s="6">
        <f t="shared" si="68"/>
        <v>280028.7160837858</v>
      </c>
      <c r="AL62" s="6">
        <f t="shared" si="68"/>
        <v>280028.7160837858</v>
      </c>
      <c r="AM62" s="6">
        <f t="shared" si="68"/>
        <v>280028.7160837858</v>
      </c>
      <c r="AN62" s="6">
        <f t="shared" si="68"/>
        <v>280028.7160837858</v>
      </c>
      <c r="AO62" s="6">
        <f t="shared" si="68"/>
        <v>280028.7160837858</v>
      </c>
      <c r="AP62" s="6">
        <f t="shared" si="68"/>
        <v>280028.7160837858</v>
      </c>
      <c r="AQ62" s="6">
        <f t="shared" si="68"/>
        <v>280028.7160837858</v>
      </c>
      <c r="AR62" s="6">
        <f t="shared" si="68"/>
        <v>280028.7160837858</v>
      </c>
      <c r="AS62" s="6">
        <f t="shared" si="68"/>
        <v>280028.7160837858</v>
      </c>
      <c r="AT62" s="6">
        <f t="shared" si="68"/>
        <v>280028.7160837858</v>
      </c>
      <c r="AU62" s="6">
        <f t="shared" si="68"/>
        <v>280028.7160837858</v>
      </c>
      <c r="AV62" s="6">
        <f t="shared" si="68"/>
        <v>280028.7160837858</v>
      </c>
      <c r="AW62" s="6">
        <f t="shared" si="68"/>
        <v>280028.7160837858</v>
      </c>
      <c r="AX62" s="6">
        <f t="shared" si="68"/>
        <v>280028.7160837858</v>
      </c>
      <c r="AY62" s="6">
        <f t="shared" si="68"/>
        <v>280028.7160837858</v>
      </c>
      <c r="AZ62" s="6">
        <f t="shared" si="68"/>
        <v>280028.7160837858</v>
      </c>
      <c r="BA62" s="6">
        <f t="shared" si="68"/>
        <v>280028.7160837858</v>
      </c>
      <c r="BB62" s="6">
        <f t="shared" si="68"/>
        <v>280028.7160837858</v>
      </c>
      <c r="BC62" s="6">
        <f t="shared" si="68"/>
        <v>280028.7160837858</v>
      </c>
      <c r="BD62" s="6">
        <f t="shared" si="68"/>
        <v>280028.7160837858</v>
      </c>
      <c r="BE62" s="6">
        <f t="shared" si="68"/>
        <v>280028.7160837858</v>
      </c>
      <c r="BF62" s="6">
        <f t="shared" si="68"/>
        <v>280028.7160837858</v>
      </c>
      <c r="BG62" s="6">
        <f t="shared" si="68"/>
        <v>280028.7160837858</v>
      </c>
      <c r="BH62" s="6">
        <f t="shared" si="68"/>
        <v>280028.7160837858</v>
      </c>
      <c r="BI62" s="6">
        <f t="shared" si="68"/>
        <v>280028.7160837858</v>
      </c>
      <c r="BJ62" s="6">
        <f t="shared" si="68"/>
        <v>280028.7160837858</v>
      </c>
      <c r="BK62" s="6">
        <f t="shared" si="68"/>
        <v>280028.7160837858</v>
      </c>
      <c r="BL62" s="6">
        <f t="shared" si="68"/>
        <v>280028.7160837858</v>
      </c>
      <c r="BM62" s="6">
        <f t="shared" si="68"/>
        <v>280028.7160837858</v>
      </c>
      <c r="BN62" s="6">
        <f t="shared" si="68"/>
        <v>280028.7160837858</v>
      </c>
      <c r="BO62" s="6">
        <f t="shared" si="68"/>
        <v>280028.7160837858</v>
      </c>
      <c r="BP62" s="6">
        <f t="shared" si="68"/>
        <v>280028.7160837858</v>
      </c>
      <c r="BQ62" s="6">
        <f t="shared" si="68"/>
        <v>280028.7160837858</v>
      </c>
      <c r="BR62" s="6">
        <f t="shared" si="68"/>
        <v>280028.7160837858</v>
      </c>
      <c r="BS62" s="6">
        <f t="shared" si="44"/>
        <v>280028.7160837858</v>
      </c>
      <c r="BT62" s="6">
        <f t="shared" si="63"/>
        <v>280028.7160837858</v>
      </c>
      <c r="BU62" s="6">
        <f t="shared" si="63"/>
        <v>280028.7160837858</v>
      </c>
      <c r="BV62" s="6">
        <f t="shared" si="63"/>
        <v>280028.7160837858</v>
      </c>
      <c r="BW62" s="6">
        <f t="shared" si="63"/>
        <v>280028.7160837858</v>
      </c>
      <c r="BX62" s="6">
        <f t="shared" si="63"/>
        <v>280028.7160837858</v>
      </c>
      <c r="BY62" s="6">
        <f t="shared" si="63"/>
        <v>280028.7160837858</v>
      </c>
    </row>
    <row r="63" spans="1:77" ht="12.75">
      <c r="A63" s="5">
        <v>57</v>
      </c>
      <c r="B63" s="4">
        <f t="shared" si="2"/>
        <v>87.5</v>
      </c>
      <c r="C63" s="4">
        <f t="shared" si="3"/>
        <v>212.5</v>
      </c>
      <c r="D63" s="7">
        <f t="shared" si="4"/>
        <v>6</v>
      </c>
      <c r="E63" s="6">
        <f t="shared" si="5"/>
        <v>14.276172828685958</v>
      </c>
      <c r="F63" s="6">
        <f t="shared" si="6"/>
        <v>10237.424504247581</v>
      </c>
      <c r="G63" s="6">
        <f aca="true" t="shared" si="69" ref="G63:BR63">IF(SQRT(($B63-G$2)^2+($C63-G$3)^2)&lt;F63-INT(F63/10^4)*10^4,SQRT(($B63-G$2)^2+($C63-G$3)^2)+G$1*10^4,F63)</f>
        <v>20217.142351277347</v>
      </c>
      <c r="H63" s="6">
        <f t="shared" si="69"/>
        <v>30200.395634226636</v>
      </c>
      <c r="I63" s="6">
        <f t="shared" si="69"/>
        <v>40191.51203553595</v>
      </c>
      <c r="J63" s="6">
        <f t="shared" si="69"/>
        <v>40191.51203553595</v>
      </c>
      <c r="K63" s="6">
        <f t="shared" si="69"/>
        <v>40191.51203553595</v>
      </c>
      <c r="L63" s="6">
        <f t="shared" si="69"/>
        <v>70176.28303796999</v>
      </c>
      <c r="M63" s="6">
        <f t="shared" si="69"/>
        <v>80175.92337275528</v>
      </c>
      <c r="N63" s="6">
        <f t="shared" si="69"/>
        <v>80175.92337275528</v>
      </c>
      <c r="O63" s="6">
        <f t="shared" si="69"/>
        <v>80175.92337275528</v>
      </c>
      <c r="P63" s="6">
        <f t="shared" si="69"/>
        <v>80175.92337275528</v>
      </c>
      <c r="Q63" s="6">
        <f t="shared" si="69"/>
        <v>80175.92337275528</v>
      </c>
      <c r="R63" s="6">
        <f t="shared" si="69"/>
        <v>130157.0459076324</v>
      </c>
      <c r="S63" s="6">
        <f t="shared" si="69"/>
        <v>140145.25824132178</v>
      </c>
      <c r="T63" s="6">
        <f t="shared" si="69"/>
        <v>150132.70724661628</v>
      </c>
      <c r="U63" s="6">
        <f t="shared" si="69"/>
        <v>150132.70724661628</v>
      </c>
      <c r="V63" s="6">
        <f t="shared" si="69"/>
        <v>150132.70724661628</v>
      </c>
      <c r="W63" s="6">
        <f t="shared" si="69"/>
        <v>150132.70724661628</v>
      </c>
      <c r="X63" s="6">
        <f t="shared" si="69"/>
        <v>150132.70724661628</v>
      </c>
      <c r="Y63" s="6">
        <f t="shared" si="69"/>
        <v>150132.70724661628</v>
      </c>
      <c r="Z63" s="6">
        <f t="shared" si="69"/>
        <v>210110.06950063887</v>
      </c>
      <c r="AA63" s="6">
        <f t="shared" si="69"/>
        <v>220098.72578708632</v>
      </c>
      <c r="AB63" s="6">
        <f t="shared" si="69"/>
        <v>230094.08627260654</v>
      </c>
      <c r="AC63" s="6">
        <f t="shared" si="69"/>
        <v>230094.08627260654</v>
      </c>
      <c r="AD63" s="6">
        <f t="shared" si="69"/>
        <v>230094.08627260654</v>
      </c>
      <c r="AE63" s="6">
        <f t="shared" si="69"/>
        <v>230094.08627260654</v>
      </c>
      <c r="AF63" s="6">
        <f t="shared" si="69"/>
        <v>270071.92485216603</v>
      </c>
      <c r="AG63" s="6">
        <f t="shared" si="69"/>
        <v>280053.66821177845</v>
      </c>
      <c r="AH63" s="6">
        <f t="shared" si="69"/>
        <v>280053.66821177845</v>
      </c>
      <c r="AI63" s="6">
        <f t="shared" si="69"/>
        <v>280053.66821177845</v>
      </c>
      <c r="AJ63" s="6">
        <f t="shared" si="69"/>
        <v>280053.66821177845</v>
      </c>
      <c r="AK63" s="6">
        <f t="shared" si="69"/>
        <v>280053.66821177845</v>
      </c>
      <c r="AL63" s="6">
        <f t="shared" si="69"/>
        <v>280053.66821177845</v>
      </c>
      <c r="AM63" s="6">
        <f t="shared" si="69"/>
        <v>280053.66821177845</v>
      </c>
      <c r="AN63" s="6">
        <f t="shared" si="69"/>
        <v>280053.66821177845</v>
      </c>
      <c r="AO63" s="6">
        <f t="shared" si="69"/>
        <v>360034.6170415205</v>
      </c>
      <c r="AP63" s="6">
        <f t="shared" si="69"/>
        <v>360034.6170415205</v>
      </c>
      <c r="AQ63" s="6">
        <f t="shared" si="69"/>
        <v>360034.6170415205</v>
      </c>
      <c r="AR63" s="6">
        <f t="shared" si="69"/>
        <v>360034.6170415205</v>
      </c>
      <c r="AS63" s="6">
        <f t="shared" si="69"/>
        <v>360034.6170415205</v>
      </c>
      <c r="AT63" s="6">
        <f t="shared" si="69"/>
        <v>410014.2761728287</v>
      </c>
      <c r="AU63" s="6">
        <f t="shared" si="69"/>
        <v>410014.2761728287</v>
      </c>
      <c r="AV63" s="6">
        <f t="shared" si="69"/>
        <v>410014.2761728287</v>
      </c>
      <c r="AW63" s="6">
        <f t="shared" si="69"/>
        <v>410014.2761728287</v>
      </c>
      <c r="AX63" s="6">
        <f t="shared" si="69"/>
        <v>410014.2761728287</v>
      </c>
      <c r="AY63" s="6">
        <f t="shared" si="69"/>
        <v>410014.2761728287</v>
      </c>
      <c r="AZ63" s="6">
        <f t="shared" si="69"/>
        <v>410014.2761728287</v>
      </c>
      <c r="BA63" s="6">
        <f t="shared" si="69"/>
        <v>410014.2761728287</v>
      </c>
      <c r="BB63" s="6">
        <f t="shared" si="69"/>
        <v>410014.2761728287</v>
      </c>
      <c r="BC63" s="6">
        <f t="shared" si="69"/>
        <v>410014.2761728287</v>
      </c>
      <c r="BD63" s="6">
        <f t="shared" si="69"/>
        <v>410014.2761728287</v>
      </c>
      <c r="BE63" s="6">
        <f t="shared" si="69"/>
        <v>410014.2761728287</v>
      </c>
      <c r="BF63" s="6">
        <f t="shared" si="69"/>
        <v>410014.2761728287</v>
      </c>
      <c r="BG63" s="6">
        <f t="shared" si="69"/>
        <v>410014.2761728287</v>
      </c>
      <c r="BH63" s="6">
        <f t="shared" si="69"/>
        <v>410014.2761728287</v>
      </c>
      <c r="BI63" s="6">
        <f t="shared" si="69"/>
        <v>410014.2761728287</v>
      </c>
      <c r="BJ63" s="6">
        <f t="shared" si="69"/>
        <v>410014.2761728287</v>
      </c>
      <c r="BK63" s="6">
        <f t="shared" si="69"/>
        <v>410014.2761728287</v>
      </c>
      <c r="BL63" s="6">
        <f t="shared" si="69"/>
        <v>410014.2761728287</v>
      </c>
      <c r="BM63" s="6">
        <f t="shared" si="69"/>
        <v>410014.2761728287</v>
      </c>
      <c r="BN63" s="6">
        <f t="shared" si="69"/>
        <v>410014.2761728287</v>
      </c>
      <c r="BO63" s="6">
        <f t="shared" si="69"/>
        <v>410014.2761728287</v>
      </c>
      <c r="BP63" s="6">
        <f t="shared" si="69"/>
        <v>410014.2761728287</v>
      </c>
      <c r="BQ63" s="6">
        <f t="shared" si="69"/>
        <v>410014.2761728287</v>
      </c>
      <c r="BR63" s="6">
        <f t="shared" si="69"/>
        <v>410014.2761728287</v>
      </c>
      <c r="BS63" s="6">
        <f t="shared" si="44"/>
        <v>410014.2761728287</v>
      </c>
      <c r="BT63" s="6">
        <f t="shared" si="63"/>
        <v>410014.2761728287</v>
      </c>
      <c r="BU63" s="6">
        <f t="shared" si="63"/>
        <v>410014.2761728287</v>
      </c>
      <c r="BV63" s="6">
        <f t="shared" si="63"/>
        <v>410014.2761728287</v>
      </c>
      <c r="BW63" s="6">
        <f t="shared" si="63"/>
        <v>410014.2761728287</v>
      </c>
      <c r="BX63" s="6">
        <f t="shared" si="63"/>
        <v>410014.2761728287</v>
      </c>
      <c r="BY63" s="6">
        <f t="shared" si="63"/>
        <v>410014.2761728287</v>
      </c>
    </row>
    <row r="64" spans="1:77" ht="12.75">
      <c r="A64" s="5">
        <v>58</v>
      </c>
      <c r="B64" s="4">
        <f t="shared" si="2"/>
        <v>87.5</v>
      </c>
      <c r="C64" s="4">
        <f t="shared" si="3"/>
        <v>237.5</v>
      </c>
      <c r="D64" s="7">
        <f t="shared" si="4"/>
        <v>6</v>
      </c>
      <c r="E64" s="6">
        <f t="shared" si="5"/>
        <v>21.442173076036852</v>
      </c>
      <c r="F64" s="6">
        <f t="shared" si="6"/>
        <v>10259.23198160654</v>
      </c>
      <c r="G64" s="6">
        <f aca="true" t="shared" si="70" ref="G64:BR64">IF(SQRT(($B64-G$2)^2+($C64-G$3)^2)&lt;F64-INT(F64/10^4)*10^4,SQRT(($B64-G$2)^2+($C64-G$3)^2)+G$1*10^4,F64)</f>
        <v>20240.767224142568</v>
      </c>
      <c r="H64" s="6">
        <f t="shared" si="70"/>
        <v>30224.290751105436</v>
      </c>
      <c r="I64" s="6">
        <f t="shared" si="70"/>
        <v>40216.41473919892</v>
      </c>
      <c r="J64" s="6">
        <f t="shared" si="70"/>
        <v>40216.41473919892</v>
      </c>
      <c r="K64" s="6">
        <f t="shared" si="70"/>
        <v>40216.41473919892</v>
      </c>
      <c r="L64" s="6">
        <f t="shared" si="70"/>
        <v>70201.00097310728</v>
      </c>
      <c r="M64" s="6">
        <f t="shared" si="70"/>
        <v>80198.86529273118</v>
      </c>
      <c r="N64" s="6">
        <f t="shared" si="70"/>
        <v>80198.86529273118</v>
      </c>
      <c r="O64" s="6">
        <f t="shared" si="70"/>
        <v>80198.86529273118</v>
      </c>
      <c r="P64" s="6">
        <f t="shared" si="70"/>
        <v>80198.86529273118</v>
      </c>
      <c r="Q64" s="6">
        <f t="shared" si="70"/>
        <v>80198.86529273118</v>
      </c>
      <c r="R64" s="6">
        <f t="shared" si="70"/>
        <v>130180.23921952852</v>
      </c>
      <c r="S64" s="6">
        <f t="shared" si="70"/>
        <v>140170.09944090358</v>
      </c>
      <c r="T64" s="6">
        <f t="shared" si="70"/>
        <v>150157.21884837898</v>
      </c>
      <c r="U64" s="6">
        <f t="shared" si="70"/>
        <v>150157.21884837898</v>
      </c>
      <c r="V64" s="6">
        <f t="shared" si="70"/>
        <v>150157.21884837898</v>
      </c>
      <c r="W64" s="6">
        <f t="shared" si="70"/>
        <v>150157.21884837898</v>
      </c>
      <c r="X64" s="6">
        <f t="shared" si="70"/>
        <v>150157.21884837898</v>
      </c>
      <c r="Y64" s="6">
        <f t="shared" si="70"/>
        <v>150157.21884837898</v>
      </c>
      <c r="Z64" s="6">
        <f t="shared" si="70"/>
        <v>210133.03735656233</v>
      </c>
      <c r="AA64" s="6">
        <f t="shared" si="70"/>
        <v>220123.72188959745</v>
      </c>
      <c r="AB64" s="6">
        <f t="shared" si="70"/>
        <v>230116.831968103</v>
      </c>
      <c r="AC64" s="6">
        <f t="shared" si="70"/>
        <v>230116.831968103</v>
      </c>
      <c r="AD64" s="6">
        <f t="shared" si="70"/>
        <v>230116.831968103</v>
      </c>
      <c r="AE64" s="6">
        <f t="shared" si="70"/>
        <v>230116.831968103</v>
      </c>
      <c r="AF64" s="6">
        <f t="shared" si="70"/>
        <v>270092.0143112663</v>
      </c>
      <c r="AG64" s="6">
        <f t="shared" si="70"/>
        <v>280078.65074979304</v>
      </c>
      <c r="AH64" s="6">
        <f t="shared" si="70"/>
        <v>280078.65074979304</v>
      </c>
      <c r="AI64" s="6">
        <f t="shared" si="70"/>
        <v>280078.65074979304</v>
      </c>
      <c r="AJ64" s="6">
        <f t="shared" si="70"/>
        <v>280078.65074979304</v>
      </c>
      <c r="AK64" s="6">
        <f t="shared" si="70"/>
        <v>320075.9813398208</v>
      </c>
      <c r="AL64" s="6">
        <f t="shared" si="70"/>
        <v>330075.5754084933</v>
      </c>
      <c r="AM64" s="6">
        <f t="shared" si="70"/>
        <v>330075.5754084933</v>
      </c>
      <c r="AN64" s="6">
        <f t="shared" si="70"/>
        <v>330075.5754084933</v>
      </c>
      <c r="AO64" s="6">
        <f t="shared" si="70"/>
        <v>360046.70768011647</v>
      </c>
      <c r="AP64" s="6">
        <f t="shared" si="70"/>
        <v>360046.70768011647</v>
      </c>
      <c r="AQ64" s="6">
        <f t="shared" si="70"/>
        <v>360046.70768011647</v>
      </c>
      <c r="AR64" s="6">
        <f t="shared" si="70"/>
        <v>360046.70768011647</v>
      </c>
      <c r="AS64" s="6">
        <f t="shared" si="70"/>
        <v>360046.70768011647</v>
      </c>
      <c r="AT64" s="6">
        <f t="shared" si="70"/>
        <v>410021.44217307604</v>
      </c>
      <c r="AU64" s="6">
        <f t="shared" si="70"/>
        <v>410021.44217307604</v>
      </c>
      <c r="AV64" s="6">
        <f t="shared" si="70"/>
        <v>410021.44217307604</v>
      </c>
      <c r="AW64" s="6">
        <f t="shared" si="70"/>
        <v>410021.44217307604</v>
      </c>
      <c r="AX64" s="6">
        <f t="shared" si="70"/>
        <v>410021.44217307604</v>
      </c>
      <c r="AY64" s="6">
        <f t="shared" si="70"/>
        <v>410021.44217307604</v>
      </c>
      <c r="AZ64" s="6">
        <f t="shared" si="70"/>
        <v>410021.44217307604</v>
      </c>
      <c r="BA64" s="6">
        <f t="shared" si="70"/>
        <v>410021.44217307604</v>
      </c>
      <c r="BB64" s="6">
        <f t="shared" si="70"/>
        <v>410021.44217307604</v>
      </c>
      <c r="BC64" s="6">
        <f t="shared" si="70"/>
        <v>410021.44217307604</v>
      </c>
      <c r="BD64" s="6">
        <f t="shared" si="70"/>
        <v>410021.44217307604</v>
      </c>
      <c r="BE64" s="6">
        <f t="shared" si="70"/>
        <v>410021.44217307604</v>
      </c>
      <c r="BF64" s="6">
        <f t="shared" si="70"/>
        <v>410021.44217307604</v>
      </c>
      <c r="BG64" s="6">
        <f t="shared" si="70"/>
        <v>410021.44217307604</v>
      </c>
      <c r="BH64" s="6">
        <f t="shared" si="70"/>
        <v>410021.44217307604</v>
      </c>
      <c r="BI64" s="6">
        <f t="shared" si="70"/>
        <v>410021.44217307604</v>
      </c>
      <c r="BJ64" s="6">
        <f t="shared" si="70"/>
        <v>410021.44217307604</v>
      </c>
      <c r="BK64" s="6">
        <f t="shared" si="70"/>
        <v>410021.44217307604</v>
      </c>
      <c r="BL64" s="6">
        <f t="shared" si="70"/>
        <v>410021.44217307604</v>
      </c>
      <c r="BM64" s="6">
        <f t="shared" si="70"/>
        <v>410021.44217307604</v>
      </c>
      <c r="BN64" s="6">
        <f t="shared" si="70"/>
        <v>410021.44217307604</v>
      </c>
      <c r="BO64" s="6">
        <f t="shared" si="70"/>
        <v>410021.44217307604</v>
      </c>
      <c r="BP64" s="6">
        <f t="shared" si="70"/>
        <v>410021.44217307604</v>
      </c>
      <c r="BQ64" s="6">
        <f t="shared" si="70"/>
        <v>410021.44217307604</v>
      </c>
      <c r="BR64" s="6">
        <f t="shared" si="70"/>
        <v>410021.44217307604</v>
      </c>
      <c r="BS64" s="6">
        <f t="shared" si="44"/>
        <v>410021.44217307604</v>
      </c>
      <c r="BT64" s="6">
        <f t="shared" si="63"/>
        <v>410021.44217307604</v>
      </c>
      <c r="BU64" s="6">
        <f t="shared" si="63"/>
        <v>410021.44217307604</v>
      </c>
      <c r="BV64" s="6">
        <f t="shared" si="63"/>
        <v>410021.44217307604</v>
      </c>
      <c r="BW64" s="6">
        <f t="shared" si="63"/>
        <v>410021.44217307604</v>
      </c>
      <c r="BX64" s="6">
        <f t="shared" si="63"/>
        <v>410021.44217307604</v>
      </c>
      <c r="BY64" s="6">
        <f t="shared" si="63"/>
        <v>410021.44217307604</v>
      </c>
    </row>
    <row r="65" spans="1:77" ht="12.75">
      <c r="A65" s="5">
        <v>59</v>
      </c>
      <c r="B65" s="4">
        <f t="shared" si="2"/>
        <v>87.5</v>
      </c>
      <c r="C65" s="4">
        <f t="shared" si="3"/>
        <v>262.5</v>
      </c>
      <c r="D65" s="7">
        <f t="shared" si="4"/>
        <v>6.4</v>
      </c>
      <c r="E65" s="6">
        <f t="shared" si="5"/>
        <v>22.16576648678165</v>
      </c>
      <c r="F65" s="6">
        <f t="shared" si="6"/>
        <v>10281.570675600455</v>
      </c>
      <c r="G65" s="6">
        <f aca="true" t="shared" si="71" ref="G65:BR65">IF(SQRT(($B65-G$2)^2+($C65-G$3)^2)&lt;F65-INT(F65/10^4)*10^4,SQRT(($B65-G$2)^2+($C65-G$3)^2)+G$1*10^4,F65)</f>
        <v>20264.644878515304</v>
      </c>
      <c r="H65" s="6">
        <f t="shared" si="71"/>
        <v>30248.403445720436</v>
      </c>
      <c r="I65" s="6">
        <f t="shared" si="71"/>
        <v>40241.33756220271</v>
      </c>
      <c r="J65" s="6">
        <f t="shared" si="71"/>
        <v>40241.33756220271</v>
      </c>
      <c r="K65" s="6">
        <f t="shared" si="71"/>
        <v>40241.33756220271</v>
      </c>
      <c r="L65" s="6">
        <f t="shared" si="71"/>
        <v>70225.78102866322</v>
      </c>
      <c r="M65" s="6">
        <f t="shared" si="71"/>
        <v>80222.25160567368</v>
      </c>
      <c r="N65" s="6">
        <f t="shared" si="71"/>
        <v>80222.25160567368</v>
      </c>
      <c r="O65" s="6">
        <f t="shared" si="71"/>
        <v>80222.25160567368</v>
      </c>
      <c r="P65" s="6">
        <f t="shared" si="71"/>
        <v>80222.25160567368</v>
      </c>
      <c r="Q65" s="6">
        <f t="shared" si="71"/>
        <v>80222.25160567368</v>
      </c>
      <c r="R65" s="6">
        <f t="shared" si="71"/>
        <v>130203.86008782597</v>
      </c>
      <c r="S65" s="6">
        <f t="shared" si="71"/>
        <v>140194.98123735253</v>
      </c>
      <c r="T65" s="6">
        <f t="shared" si="71"/>
        <v>150181.86346325403</v>
      </c>
      <c r="U65" s="6">
        <f t="shared" si="71"/>
        <v>150181.86346325403</v>
      </c>
      <c r="V65" s="6">
        <f t="shared" si="71"/>
        <v>150181.86346325403</v>
      </c>
      <c r="W65" s="6">
        <f t="shared" si="71"/>
        <v>150181.86346325403</v>
      </c>
      <c r="X65" s="6">
        <f t="shared" si="71"/>
        <v>150181.86346325403</v>
      </c>
      <c r="Y65" s="6">
        <f t="shared" si="71"/>
        <v>150181.86346325403</v>
      </c>
      <c r="Z65" s="6">
        <f t="shared" si="71"/>
        <v>210156.6288016659</v>
      </c>
      <c r="AA65" s="6">
        <f t="shared" si="71"/>
        <v>220148.71930236294</v>
      </c>
      <c r="AB65" s="6">
        <f t="shared" si="71"/>
        <v>230140.3466809321</v>
      </c>
      <c r="AC65" s="6">
        <f t="shared" si="71"/>
        <v>230140.3466809321</v>
      </c>
      <c r="AD65" s="6">
        <f t="shared" si="71"/>
        <v>230140.3466809321</v>
      </c>
      <c r="AE65" s="6">
        <f t="shared" si="71"/>
        <v>230140.3466809321</v>
      </c>
      <c r="AF65" s="6">
        <f t="shared" si="71"/>
        <v>270114.0617490508</v>
      </c>
      <c r="AG65" s="6">
        <f t="shared" si="71"/>
        <v>280103.64170941524</v>
      </c>
      <c r="AH65" s="6">
        <f t="shared" si="71"/>
        <v>280103.64170941524</v>
      </c>
      <c r="AI65" s="6">
        <f t="shared" si="71"/>
        <v>280103.64170941524</v>
      </c>
      <c r="AJ65" s="6">
        <f t="shared" si="71"/>
        <v>280103.64170941524</v>
      </c>
      <c r="AK65" s="6">
        <f t="shared" si="71"/>
        <v>320097.62403355376</v>
      </c>
      <c r="AL65" s="6">
        <f t="shared" si="71"/>
        <v>330093.32724057545</v>
      </c>
      <c r="AM65" s="6">
        <f t="shared" si="71"/>
        <v>330093.32724057545</v>
      </c>
      <c r="AN65" s="6">
        <f t="shared" si="71"/>
        <v>330093.32724057545</v>
      </c>
      <c r="AO65" s="6">
        <f t="shared" si="71"/>
        <v>360066.44452723954</v>
      </c>
      <c r="AP65" s="6">
        <f t="shared" si="71"/>
        <v>360066.44452723954</v>
      </c>
      <c r="AQ65" s="6">
        <f t="shared" si="71"/>
        <v>360066.44452723954</v>
      </c>
      <c r="AR65" s="6">
        <f t="shared" si="71"/>
        <v>360066.44452723954</v>
      </c>
      <c r="AS65" s="6">
        <f t="shared" si="71"/>
        <v>360066.44452723954</v>
      </c>
      <c r="AT65" s="6">
        <f t="shared" si="71"/>
        <v>410044.3364913115</v>
      </c>
      <c r="AU65" s="6">
        <f t="shared" si="71"/>
        <v>410044.3364913115</v>
      </c>
      <c r="AV65" s="6">
        <f t="shared" si="71"/>
        <v>410044.3364913115</v>
      </c>
      <c r="AW65" s="6">
        <f t="shared" si="71"/>
        <v>410044.3364913115</v>
      </c>
      <c r="AX65" s="6">
        <f t="shared" si="71"/>
        <v>410044.3364913115</v>
      </c>
      <c r="AY65" s="6">
        <f t="shared" si="71"/>
        <v>410044.3364913115</v>
      </c>
      <c r="AZ65" s="6">
        <f t="shared" si="71"/>
        <v>410044.3364913115</v>
      </c>
      <c r="BA65" s="6">
        <f t="shared" si="71"/>
        <v>410044.3364913115</v>
      </c>
      <c r="BB65" s="6">
        <f t="shared" si="71"/>
        <v>490022.1657664868</v>
      </c>
      <c r="BC65" s="6">
        <f t="shared" si="71"/>
        <v>490022.1657664868</v>
      </c>
      <c r="BD65" s="6">
        <f t="shared" si="71"/>
        <v>490022.1657664868</v>
      </c>
      <c r="BE65" s="6">
        <f t="shared" si="71"/>
        <v>490022.1657664868</v>
      </c>
      <c r="BF65" s="6">
        <f t="shared" si="71"/>
        <v>490022.1657664868</v>
      </c>
      <c r="BG65" s="6">
        <f t="shared" si="71"/>
        <v>490022.1657664868</v>
      </c>
      <c r="BH65" s="6">
        <f t="shared" si="71"/>
        <v>490022.1657664868</v>
      </c>
      <c r="BI65" s="6">
        <f t="shared" si="71"/>
        <v>490022.1657664868</v>
      </c>
      <c r="BJ65" s="6">
        <f t="shared" si="71"/>
        <v>490022.1657664868</v>
      </c>
      <c r="BK65" s="6">
        <f t="shared" si="71"/>
        <v>490022.1657664868</v>
      </c>
      <c r="BL65" s="6">
        <f t="shared" si="71"/>
        <v>490022.1657664868</v>
      </c>
      <c r="BM65" s="6">
        <f t="shared" si="71"/>
        <v>490022.1657664868</v>
      </c>
      <c r="BN65" s="6">
        <f t="shared" si="71"/>
        <v>490022.1657664868</v>
      </c>
      <c r="BO65" s="6">
        <f t="shared" si="71"/>
        <v>490022.1657664868</v>
      </c>
      <c r="BP65" s="6">
        <f t="shared" si="71"/>
        <v>490022.1657664868</v>
      </c>
      <c r="BQ65" s="6">
        <f t="shared" si="71"/>
        <v>490022.1657664868</v>
      </c>
      <c r="BR65" s="6">
        <f t="shared" si="71"/>
        <v>490022.1657664868</v>
      </c>
      <c r="BS65" s="6">
        <f t="shared" si="44"/>
        <v>490022.1657664868</v>
      </c>
      <c r="BT65" s="6">
        <f t="shared" si="63"/>
        <v>490022.1657664868</v>
      </c>
      <c r="BU65" s="6">
        <f t="shared" si="63"/>
        <v>490022.1657664868</v>
      </c>
      <c r="BV65" s="6">
        <f t="shared" si="63"/>
        <v>490022.1657664868</v>
      </c>
      <c r="BW65" s="6">
        <f t="shared" si="63"/>
        <v>490022.1657664868</v>
      </c>
      <c r="BX65" s="6">
        <f t="shared" si="63"/>
        <v>490022.1657664868</v>
      </c>
      <c r="BY65" s="6">
        <f t="shared" si="63"/>
        <v>490022.1657664868</v>
      </c>
    </row>
    <row r="66" spans="1:77" ht="12.75">
      <c r="A66" s="5">
        <v>60</v>
      </c>
      <c r="B66" s="4">
        <f t="shared" si="2"/>
        <v>87.5</v>
      </c>
      <c r="C66" s="4">
        <f t="shared" si="3"/>
        <v>287.5</v>
      </c>
      <c r="D66" s="7">
        <f t="shared" si="4"/>
        <v>6.8</v>
      </c>
      <c r="E66" s="6">
        <f t="shared" si="5"/>
        <v>10.228901333292015</v>
      </c>
      <c r="F66" s="6">
        <f t="shared" si="6"/>
        <v>10304.323627785521</v>
      </c>
      <c r="G66" s="6">
        <f aca="true" t="shared" si="72" ref="G66:BR66">IF(SQRT(($B66-G$2)^2+($C66-G$3)^2)&lt;F66-INT(F66/10^4)*10^4,SQRT(($B66-G$2)^2+($C66-G$3)^2)+G$1*10^4,F66)</f>
        <v>20288.712603166958</v>
      </c>
      <c r="H66" s="6">
        <f t="shared" si="72"/>
        <v>30272.676003088152</v>
      </c>
      <c r="I66" s="6">
        <f t="shared" si="72"/>
        <v>40266.27485521047</v>
      </c>
      <c r="J66" s="6">
        <f t="shared" si="72"/>
        <v>40266.27485521047</v>
      </c>
      <c r="K66" s="6">
        <f t="shared" si="72"/>
        <v>40266.27485521047</v>
      </c>
      <c r="L66" s="6">
        <f t="shared" si="72"/>
        <v>70250.60477772454</v>
      </c>
      <c r="M66" s="6">
        <f t="shared" si="72"/>
        <v>80245.95558094094</v>
      </c>
      <c r="N66" s="6">
        <f t="shared" si="72"/>
        <v>80245.95558094094</v>
      </c>
      <c r="O66" s="6">
        <f t="shared" si="72"/>
        <v>80245.95558094094</v>
      </c>
      <c r="P66" s="6">
        <f t="shared" si="72"/>
        <v>80245.95558094094</v>
      </c>
      <c r="Q66" s="6">
        <f t="shared" si="72"/>
        <v>80245.95558094094</v>
      </c>
      <c r="R66" s="6">
        <f t="shared" si="72"/>
        <v>130227.77553547424</v>
      </c>
      <c r="S66" s="6">
        <f t="shared" si="72"/>
        <v>140219.8898497961</v>
      </c>
      <c r="T66" s="6">
        <f t="shared" si="72"/>
        <v>150206.59349517323</v>
      </c>
      <c r="U66" s="6">
        <f t="shared" si="72"/>
        <v>150206.59349517323</v>
      </c>
      <c r="V66" s="6">
        <f t="shared" si="72"/>
        <v>150206.59349517323</v>
      </c>
      <c r="W66" s="6">
        <f t="shared" si="72"/>
        <v>150206.59349517323</v>
      </c>
      <c r="X66" s="6">
        <f t="shared" si="72"/>
        <v>150206.59349517323</v>
      </c>
      <c r="Y66" s="6">
        <f t="shared" si="72"/>
        <v>150206.59349517323</v>
      </c>
      <c r="Z66" s="6">
        <f t="shared" si="72"/>
        <v>210180.59962564052</v>
      </c>
      <c r="AA66" s="6">
        <f t="shared" si="72"/>
        <v>220173.71745975886</v>
      </c>
      <c r="AB66" s="6">
        <f t="shared" si="72"/>
        <v>230164.30055668345</v>
      </c>
      <c r="AC66" s="6">
        <f t="shared" si="72"/>
        <v>230164.30055668345</v>
      </c>
      <c r="AD66" s="6">
        <f t="shared" si="72"/>
        <v>230164.30055668345</v>
      </c>
      <c r="AE66" s="6">
        <f t="shared" si="72"/>
        <v>230164.30055668345</v>
      </c>
      <c r="AF66" s="6">
        <f t="shared" si="72"/>
        <v>270137.1259702436</v>
      </c>
      <c r="AG66" s="6">
        <f t="shared" si="72"/>
        <v>280128.63618238276</v>
      </c>
      <c r="AH66" s="6">
        <f t="shared" si="72"/>
        <v>280128.63618238276</v>
      </c>
      <c r="AI66" s="6">
        <f t="shared" si="72"/>
        <v>280128.63618238276</v>
      </c>
      <c r="AJ66" s="6">
        <f t="shared" si="72"/>
        <v>280128.63618238276</v>
      </c>
      <c r="AK66" s="6">
        <f t="shared" si="72"/>
        <v>320120.57255016646</v>
      </c>
      <c r="AL66" s="6">
        <f t="shared" si="72"/>
        <v>330113.8345523026</v>
      </c>
      <c r="AM66" s="6">
        <f t="shared" si="72"/>
        <v>330113.8345523026</v>
      </c>
      <c r="AN66" s="6">
        <f t="shared" si="72"/>
        <v>350113.8330252685</v>
      </c>
      <c r="AO66" s="6">
        <f t="shared" si="72"/>
        <v>360088.87149722106</v>
      </c>
      <c r="AP66" s="6">
        <f t="shared" si="72"/>
        <v>360088.87149722106</v>
      </c>
      <c r="AQ66" s="6">
        <f t="shared" si="72"/>
        <v>360088.87149722106</v>
      </c>
      <c r="AR66" s="6">
        <f t="shared" si="72"/>
        <v>360088.87149722106</v>
      </c>
      <c r="AS66" s="6">
        <f t="shared" si="72"/>
        <v>360088.87149722106</v>
      </c>
      <c r="AT66" s="6">
        <f t="shared" si="72"/>
        <v>410068.71449728694</v>
      </c>
      <c r="AU66" s="6">
        <f t="shared" si="72"/>
        <v>410068.71449728694</v>
      </c>
      <c r="AV66" s="6">
        <f t="shared" si="72"/>
        <v>410068.71449728694</v>
      </c>
      <c r="AW66" s="6">
        <f t="shared" si="72"/>
        <v>410068.71449728694</v>
      </c>
      <c r="AX66" s="6">
        <f t="shared" si="72"/>
        <v>410068.71449728694</v>
      </c>
      <c r="AY66" s="6">
        <f t="shared" si="72"/>
        <v>410068.71449728694</v>
      </c>
      <c r="AZ66" s="6">
        <f t="shared" si="72"/>
        <v>410068.71449728694</v>
      </c>
      <c r="BA66" s="6">
        <f t="shared" si="72"/>
        <v>410068.71449728694</v>
      </c>
      <c r="BB66" s="6">
        <f t="shared" si="72"/>
        <v>490041.23706620943</v>
      </c>
      <c r="BC66" s="6">
        <f t="shared" si="72"/>
        <v>500035.11602401023</v>
      </c>
      <c r="BD66" s="6">
        <f t="shared" si="72"/>
        <v>500035.11602401023</v>
      </c>
      <c r="BE66" s="6">
        <f t="shared" si="72"/>
        <v>500035.11602401023</v>
      </c>
      <c r="BF66" s="6">
        <f t="shared" si="72"/>
        <v>500035.11602401023</v>
      </c>
      <c r="BG66" s="6">
        <f t="shared" si="72"/>
        <v>500035.11602401023</v>
      </c>
      <c r="BH66" s="6">
        <f t="shared" si="72"/>
        <v>500035.11602401023</v>
      </c>
      <c r="BI66" s="6">
        <f t="shared" si="72"/>
        <v>560010.2289013333</v>
      </c>
      <c r="BJ66" s="6">
        <f t="shared" si="72"/>
        <v>560010.2289013333</v>
      </c>
      <c r="BK66" s="6">
        <f t="shared" si="72"/>
        <v>560010.2289013333</v>
      </c>
      <c r="BL66" s="6">
        <f t="shared" si="72"/>
        <v>560010.2289013333</v>
      </c>
      <c r="BM66" s="6">
        <f t="shared" si="72"/>
        <v>560010.2289013333</v>
      </c>
      <c r="BN66" s="6">
        <f t="shared" si="72"/>
        <v>560010.2289013333</v>
      </c>
      <c r="BO66" s="6">
        <f t="shared" si="72"/>
        <v>560010.2289013333</v>
      </c>
      <c r="BP66" s="6">
        <f t="shared" si="72"/>
        <v>560010.2289013333</v>
      </c>
      <c r="BQ66" s="6">
        <f t="shared" si="72"/>
        <v>560010.2289013333</v>
      </c>
      <c r="BR66" s="6">
        <f t="shared" si="72"/>
        <v>560010.2289013333</v>
      </c>
      <c r="BS66" s="6">
        <f t="shared" si="44"/>
        <v>560010.2289013333</v>
      </c>
      <c r="BT66" s="6">
        <f t="shared" si="63"/>
        <v>560010.2289013333</v>
      </c>
      <c r="BU66" s="6">
        <f t="shared" si="63"/>
        <v>560010.2289013333</v>
      </c>
      <c r="BV66" s="6">
        <f t="shared" si="63"/>
        <v>560010.2289013333</v>
      </c>
      <c r="BW66" s="6">
        <f t="shared" si="63"/>
        <v>560010.2289013333</v>
      </c>
      <c r="BX66" s="6">
        <f t="shared" si="63"/>
        <v>560010.2289013333</v>
      </c>
      <c r="BY66" s="6">
        <f t="shared" si="63"/>
        <v>560010.2289013333</v>
      </c>
    </row>
    <row r="67" spans="1:77" ht="12.75">
      <c r="A67" s="5">
        <v>61</v>
      </c>
      <c r="B67" s="4">
        <f t="shared" si="2"/>
        <v>87.5</v>
      </c>
      <c r="C67" s="4">
        <f t="shared" si="3"/>
        <v>312.5</v>
      </c>
      <c r="D67" s="7">
        <f t="shared" si="4"/>
        <v>6.8</v>
      </c>
      <c r="E67" s="6">
        <f t="shared" si="5"/>
        <v>15.960386736900546</v>
      </c>
      <c r="F67" s="6">
        <f t="shared" si="6"/>
        <v>10327.404483016016</v>
      </c>
      <c r="G67" s="6">
        <f aca="true" t="shared" si="73" ref="G67:BR67">IF(SQRT(($B67-G$2)^2+($C67-G$3)^2)&lt;F67-INT(F67/10^4)*10^4,SQRT(($B67-G$2)^2+($C67-G$3)^2)+G$1*10^4,F67)</f>
        <v>20312.926545263428</v>
      </c>
      <c r="H67" s="6">
        <f t="shared" si="73"/>
        <v>30297.069240202476</v>
      </c>
      <c r="I67" s="6">
        <f t="shared" si="73"/>
        <v>40291.22290106509</v>
      </c>
      <c r="J67" s="6">
        <f t="shared" si="73"/>
        <v>40291.22290106509</v>
      </c>
      <c r="K67" s="6">
        <f t="shared" si="73"/>
        <v>40291.22290106509</v>
      </c>
      <c r="L67" s="6">
        <f t="shared" si="73"/>
        <v>70275.46040792193</v>
      </c>
      <c r="M67" s="6">
        <f t="shared" si="73"/>
        <v>80269.89353339319</v>
      </c>
      <c r="N67" s="6">
        <f t="shared" si="73"/>
        <v>80269.89353339319</v>
      </c>
      <c r="O67" s="6">
        <f t="shared" si="73"/>
        <v>80269.89353339319</v>
      </c>
      <c r="P67" s="6">
        <f t="shared" si="73"/>
        <v>80269.89353339319</v>
      </c>
      <c r="Q67" s="6">
        <f t="shared" si="73"/>
        <v>80269.89353339319</v>
      </c>
      <c r="R67" s="6">
        <f t="shared" si="73"/>
        <v>130251.90167469221</v>
      </c>
      <c r="S67" s="6">
        <f t="shared" si="73"/>
        <v>140244.81709329042</v>
      </c>
      <c r="T67" s="6">
        <f t="shared" si="73"/>
        <v>150231.38155766836</v>
      </c>
      <c r="U67" s="6">
        <f t="shared" si="73"/>
        <v>150231.38155766836</v>
      </c>
      <c r="V67" s="6">
        <f t="shared" si="73"/>
        <v>150231.38155766836</v>
      </c>
      <c r="W67" s="6">
        <f t="shared" si="73"/>
        <v>150231.38155766836</v>
      </c>
      <c r="X67" s="6">
        <f t="shared" si="73"/>
        <v>150231.38155766836</v>
      </c>
      <c r="Y67" s="6">
        <f t="shared" si="73"/>
        <v>150231.38155766836</v>
      </c>
      <c r="Z67" s="6">
        <f t="shared" si="73"/>
        <v>210204.8166693697</v>
      </c>
      <c r="AA67" s="6">
        <f t="shared" si="73"/>
        <v>220198.71608076556</v>
      </c>
      <c r="AB67" s="6">
        <f t="shared" si="73"/>
        <v>230188.5262713903</v>
      </c>
      <c r="AC67" s="6">
        <f t="shared" si="73"/>
        <v>230188.5262713903</v>
      </c>
      <c r="AD67" s="6">
        <f t="shared" si="73"/>
        <v>230188.5262713903</v>
      </c>
      <c r="AE67" s="6">
        <f t="shared" si="73"/>
        <v>230188.5262713903</v>
      </c>
      <c r="AF67" s="6">
        <f t="shared" si="73"/>
        <v>270160.7699624742</v>
      </c>
      <c r="AG67" s="6">
        <f t="shared" si="73"/>
        <v>280153.63245394616</v>
      </c>
      <c r="AH67" s="6">
        <f t="shared" si="73"/>
        <v>280153.63245394616</v>
      </c>
      <c r="AI67" s="6">
        <f t="shared" si="73"/>
        <v>280153.63245394616</v>
      </c>
      <c r="AJ67" s="6">
        <f t="shared" si="73"/>
        <v>280153.63245394616</v>
      </c>
      <c r="AK67" s="6">
        <f t="shared" si="73"/>
        <v>320144.2048119169</v>
      </c>
      <c r="AL67" s="6">
        <f t="shared" si="73"/>
        <v>330135.8552051356</v>
      </c>
      <c r="AM67" s="6">
        <f t="shared" si="73"/>
        <v>330135.8552051356</v>
      </c>
      <c r="AN67" s="6">
        <f t="shared" si="73"/>
        <v>350133.10016603157</v>
      </c>
      <c r="AO67" s="6">
        <f t="shared" si="73"/>
        <v>360112.3895494988</v>
      </c>
      <c r="AP67" s="6">
        <f t="shared" si="73"/>
        <v>360112.3895494988</v>
      </c>
      <c r="AQ67" s="6">
        <f t="shared" si="73"/>
        <v>360112.3895494988</v>
      </c>
      <c r="AR67" s="6">
        <f t="shared" si="73"/>
        <v>360112.3895494988</v>
      </c>
      <c r="AS67" s="6">
        <f t="shared" si="73"/>
        <v>360112.3895494988</v>
      </c>
      <c r="AT67" s="6">
        <f t="shared" si="73"/>
        <v>410093.42183798767</v>
      </c>
      <c r="AU67" s="6">
        <f t="shared" si="73"/>
        <v>410093.42183798767</v>
      </c>
      <c r="AV67" s="6">
        <f t="shared" si="73"/>
        <v>410093.42183798767</v>
      </c>
      <c r="AW67" s="6">
        <f t="shared" si="73"/>
        <v>410093.42183798767</v>
      </c>
      <c r="AX67" s="6">
        <f t="shared" si="73"/>
        <v>410093.42183798767</v>
      </c>
      <c r="AY67" s="6">
        <f t="shared" si="73"/>
        <v>410093.42183798767</v>
      </c>
      <c r="AZ67" s="6">
        <f t="shared" si="73"/>
        <v>410093.42183798767</v>
      </c>
      <c r="BA67" s="6">
        <f t="shared" si="73"/>
        <v>480088.6814698329</v>
      </c>
      <c r="BB67" s="6">
        <f t="shared" si="73"/>
        <v>490064.49550414697</v>
      </c>
      <c r="BC67" s="6">
        <f t="shared" si="73"/>
        <v>500054.4518082824</v>
      </c>
      <c r="BD67" s="6">
        <f t="shared" si="73"/>
        <v>500054.4518082824</v>
      </c>
      <c r="BE67" s="6">
        <f t="shared" si="73"/>
        <v>500054.4518082824</v>
      </c>
      <c r="BF67" s="6">
        <f t="shared" si="73"/>
        <v>500054.4518082824</v>
      </c>
      <c r="BG67" s="6">
        <f t="shared" si="73"/>
        <v>500054.4518082824</v>
      </c>
      <c r="BH67" s="6">
        <f t="shared" si="73"/>
        <v>550051.4347950962</v>
      </c>
      <c r="BI67" s="6">
        <f t="shared" si="73"/>
        <v>560015.9603867369</v>
      </c>
      <c r="BJ67" s="6">
        <f t="shared" si="73"/>
        <v>560015.9603867369</v>
      </c>
      <c r="BK67" s="6">
        <f t="shared" si="73"/>
        <v>560015.9603867369</v>
      </c>
      <c r="BL67" s="6">
        <f t="shared" si="73"/>
        <v>560015.9603867369</v>
      </c>
      <c r="BM67" s="6">
        <f t="shared" si="73"/>
        <v>560015.9603867369</v>
      </c>
      <c r="BN67" s="6">
        <f t="shared" si="73"/>
        <v>560015.9603867369</v>
      </c>
      <c r="BO67" s="6">
        <f t="shared" si="73"/>
        <v>560015.9603867369</v>
      </c>
      <c r="BP67" s="6">
        <f t="shared" si="73"/>
        <v>560015.9603867369</v>
      </c>
      <c r="BQ67" s="6">
        <f t="shared" si="73"/>
        <v>560015.9603867369</v>
      </c>
      <c r="BR67" s="6">
        <f t="shared" si="73"/>
        <v>560015.9603867369</v>
      </c>
      <c r="BS67" s="6">
        <f t="shared" si="44"/>
        <v>560015.9603867369</v>
      </c>
      <c r="BT67" s="6">
        <f aca="true" t="shared" si="74" ref="BT67:BY68">IF(SQRT(($B67-BT$2)^2+($C67-BT$3)^2)&lt;BS67-INT(BS67/10^4)*10^4,SQRT(($B67-BT$2)^2+($C67-BT$3)^2)+BT$1*10^4,BS67)</f>
        <v>560015.9603867369</v>
      </c>
      <c r="BU67" s="6">
        <f t="shared" si="74"/>
        <v>560015.9603867369</v>
      </c>
      <c r="BV67" s="6">
        <f t="shared" si="74"/>
        <v>560015.9603867369</v>
      </c>
      <c r="BW67" s="6">
        <f t="shared" si="74"/>
        <v>560015.9603867369</v>
      </c>
      <c r="BX67" s="6">
        <f t="shared" si="74"/>
        <v>560015.9603867369</v>
      </c>
      <c r="BY67" s="6">
        <f t="shared" si="74"/>
        <v>560015.9603867369</v>
      </c>
    </row>
    <row r="68" spans="1:77" ht="12.75">
      <c r="A68" s="5">
        <v>62</v>
      </c>
      <c r="B68" s="4">
        <f t="shared" si="2"/>
        <v>87.5</v>
      </c>
      <c r="C68" s="4">
        <f t="shared" si="3"/>
        <v>337.5</v>
      </c>
      <c r="D68" s="7">
        <f t="shared" si="4"/>
        <v>6.6</v>
      </c>
      <c r="E68" s="6">
        <f t="shared" si="5"/>
        <v>5.277054487145506</v>
      </c>
      <c r="F68" s="6">
        <f t="shared" si="6"/>
        <v>10350.748514707373</v>
      </c>
      <c r="G68" s="6">
        <f aca="true" t="shared" si="75" ref="G68:BR68">IF(SQRT(($B68-G$2)^2+($C68-G$3)^2)&lt;F68-INT(F68/10^4)*10^4,SQRT(($B68-G$2)^2+($C68-G$3)^2)+G$1*10^4,F68)</f>
        <v>20337.255212314896</v>
      </c>
      <c r="H68" s="6">
        <f t="shared" si="75"/>
        <v>30321.555693914477</v>
      </c>
      <c r="I68" s="6">
        <f t="shared" si="75"/>
        <v>40316.17915442385</v>
      </c>
      <c r="J68" s="6">
        <f t="shared" si="75"/>
        <v>40316.17915442385</v>
      </c>
      <c r="K68" s="6">
        <f t="shared" si="75"/>
        <v>40316.17915442385</v>
      </c>
      <c r="L68" s="6">
        <f t="shared" si="75"/>
        <v>70300.34000407315</v>
      </c>
      <c r="M68" s="6">
        <f t="shared" si="75"/>
        <v>80294.00831780568</v>
      </c>
      <c r="N68" s="6">
        <f t="shared" si="75"/>
        <v>80294.00831780568</v>
      </c>
      <c r="O68" s="6">
        <f t="shared" si="75"/>
        <v>80294.00831780568</v>
      </c>
      <c r="P68" s="6">
        <f t="shared" si="75"/>
        <v>80294.00831780568</v>
      </c>
      <c r="Q68" s="6">
        <f t="shared" si="75"/>
        <v>80294.00831780568</v>
      </c>
      <c r="R68" s="6">
        <f t="shared" si="75"/>
        <v>130276.18329577458</v>
      </c>
      <c r="S68" s="6">
        <f t="shared" si="75"/>
        <v>140269.7578030215</v>
      </c>
      <c r="T68" s="6">
        <f t="shared" si="75"/>
        <v>150256.2108081447</v>
      </c>
      <c r="U68" s="6">
        <f t="shared" si="75"/>
        <v>150256.2108081447</v>
      </c>
      <c r="V68" s="6">
        <f t="shared" si="75"/>
        <v>170255.3907422141</v>
      </c>
      <c r="W68" s="6">
        <f t="shared" si="75"/>
        <v>170255.3907422141</v>
      </c>
      <c r="X68" s="6">
        <f t="shared" si="75"/>
        <v>170255.3907422141</v>
      </c>
      <c r="Y68" s="6">
        <f t="shared" si="75"/>
        <v>170255.3907422141</v>
      </c>
      <c r="Z68" s="6">
        <f t="shared" si="75"/>
        <v>210229.2019007816</v>
      </c>
      <c r="AA68" s="6">
        <f t="shared" si="75"/>
        <v>220223.7150099671</v>
      </c>
      <c r="AB68" s="6">
        <f t="shared" si="75"/>
        <v>230212.93106180677</v>
      </c>
      <c r="AC68" s="6">
        <f t="shared" si="75"/>
        <v>230212.93106180677</v>
      </c>
      <c r="AD68" s="6">
        <f t="shared" si="75"/>
        <v>230212.93106180677</v>
      </c>
      <c r="AE68" s="6">
        <f t="shared" si="75"/>
        <v>260212.0116612142</v>
      </c>
      <c r="AF68" s="6">
        <f t="shared" si="75"/>
        <v>270184.77129093197</v>
      </c>
      <c r="AG68" s="6">
        <f t="shared" si="75"/>
        <v>280178.6297690561</v>
      </c>
      <c r="AH68" s="6">
        <f t="shared" si="75"/>
        <v>280178.6297690561</v>
      </c>
      <c r="AI68" s="6">
        <f t="shared" si="75"/>
        <v>280178.6297690561</v>
      </c>
      <c r="AJ68" s="6">
        <f t="shared" si="75"/>
        <v>280178.6297690561</v>
      </c>
      <c r="AK68" s="6">
        <f t="shared" si="75"/>
        <v>320168.23292099446</v>
      </c>
      <c r="AL68" s="6">
        <f t="shared" si="75"/>
        <v>330158.7607263367</v>
      </c>
      <c r="AM68" s="6">
        <f t="shared" si="75"/>
        <v>330158.7607263367</v>
      </c>
      <c r="AN68" s="6">
        <f t="shared" si="75"/>
        <v>350154.02386423375</v>
      </c>
      <c r="AO68" s="6">
        <f t="shared" si="75"/>
        <v>360136.43562091613</v>
      </c>
      <c r="AP68" s="6">
        <f t="shared" si="75"/>
        <v>360136.43562091613</v>
      </c>
      <c r="AQ68" s="6">
        <f t="shared" si="75"/>
        <v>360136.43562091613</v>
      </c>
      <c r="AR68" s="6">
        <f t="shared" si="75"/>
        <v>360136.43562091613</v>
      </c>
      <c r="AS68" s="6">
        <f t="shared" si="75"/>
        <v>360136.43562091613</v>
      </c>
      <c r="AT68" s="6">
        <f t="shared" si="75"/>
        <v>410118.2522620865</v>
      </c>
      <c r="AU68" s="6">
        <f t="shared" si="75"/>
        <v>410118.2522620865</v>
      </c>
      <c r="AV68" s="6">
        <f t="shared" si="75"/>
        <v>410118.2522620865</v>
      </c>
      <c r="AW68" s="6">
        <f t="shared" si="75"/>
        <v>410118.2522620865</v>
      </c>
      <c r="AX68" s="6">
        <f t="shared" si="75"/>
        <v>410118.2522620865</v>
      </c>
      <c r="AY68" s="6">
        <f t="shared" si="75"/>
        <v>410118.2522620865</v>
      </c>
      <c r="AZ68" s="6">
        <f t="shared" si="75"/>
        <v>410118.2522620865</v>
      </c>
      <c r="BA68" s="6">
        <f t="shared" si="75"/>
        <v>480107.52894282783</v>
      </c>
      <c r="BB68" s="6">
        <f t="shared" si="75"/>
        <v>490088.70650754473</v>
      </c>
      <c r="BC68" s="6">
        <f t="shared" si="75"/>
        <v>500077.1159108625</v>
      </c>
      <c r="BD68" s="6">
        <f t="shared" si="75"/>
        <v>500077.1159108625</v>
      </c>
      <c r="BE68" s="6">
        <f t="shared" si="75"/>
        <v>500077.1159108625</v>
      </c>
      <c r="BF68" s="6">
        <f t="shared" si="75"/>
        <v>500077.1159108625</v>
      </c>
      <c r="BG68" s="6">
        <f t="shared" si="75"/>
        <v>500077.1159108625</v>
      </c>
      <c r="BH68" s="6">
        <f t="shared" si="75"/>
        <v>550063.7927520016</v>
      </c>
      <c r="BI68" s="6">
        <f t="shared" si="75"/>
        <v>560040.6796935473</v>
      </c>
      <c r="BJ68" s="6">
        <f t="shared" si="75"/>
        <v>560040.6796935473</v>
      </c>
      <c r="BK68" s="6">
        <f t="shared" si="75"/>
        <v>560040.6796935473</v>
      </c>
      <c r="BL68" s="6">
        <f t="shared" si="75"/>
        <v>560040.6796935473</v>
      </c>
      <c r="BM68" s="6">
        <f t="shared" si="75"/>
        <v>560040.6796935473</v>
      </c>
      <c r="BN68" s="6">
        <f t="shared" si="75"/>
        <v>560040.6796935473</v>
      </c>
      <c r="BO68" s="6">
        <f t="shared" si="75"/>
        <v>560040.6796935473</v>
      </c>
      <c r="BP68" s="6">
        <f t="shared" si="75"/>
        <v>560040.6796935473</v>
      </c>
      <c r="BQ68" s="6">
        <f t="shared" si="75"/>
        <v>640005.2770544871</v>
      </c>
      <c r="BR68" s="6">
        <f t="shared" si="75"/>
        <v>640005.2770544871</v>
      </c>
      <c r="BS68" s="6">
        <f t="shared" si="44"/>
        <v>640005.2770544871</v>
      </c>
      <c r="BT68" s="6">
        <f t="shared" si="74"/>
        <v>640005.2770544871</v>
      </c>
      <c r="BU68" s="6">
        <f t="shared" si="74"/>
        <v>640005.2770544871</v>
      </c>
      <c r="BV68" s="6">
        <f t="shared" si="74"/>
        <v>640005.2770544871</v>
      </c>
      <c r="BW68" s="6">
        <f t="shared" si="74"/>
        <v>640005.2770544871</v>
      </c>
      <c r="BX68" s="6">
        <f t="shared" si="74"/>
        <v>640005.2770544871</v>
      </c>
      <c r="BY68" s="6">
        <f t="shared" si="74"/>
        <v>640005.2770544871</v>
      </c>
    </row>
    <row r="69" spans="1:77" ht="12.75">
      <c r="A69" s="5">
        <v>63</v>
      </c>
      <c r="B69" s="4">
        <f t="shared" si="2"/>
        <v>87.5</v>
      </c>
      <c r="C69" s="4">
        <f t="shared" si="3"/>
        <v>362.5</v>
      </c>
      <c r="D69" s="7">
        <f t="shared" si="4"/>
        <v>6.6</v>
      </c>
      <c r="E69" s="6">
        <f t="shared" si="5"/>
        <v>21.420132897794247</v>
      </c>
      <c r="F69" s="6">
        <f t="shared" si="6"/>
        <v>10374.306486238045</v>
      </c>
      <c r="G69" s="6">
        <f aca="true" t="shared" si="76" ref="G69:BR69">IF(SQRT(($B69-G$2)^2+($C69-G$3)^2)&lt;F69-INT(F69/10^4)*10^4,SQRT(($B69-G$2)^2+($C69-G$3)^2)+G$1*10^4,F69)</f>
        <v>20361.675453599808</v>
      </c>
      <c r="H69" s="6">
        <f t="shared" si="76"/>
        <v>30346.11558055535</v>
      </c>
      <c r="I69" s="6">
        <f t="shared" si="76"/>
        <v>40341.14181402987</v>
      </c>
      <c r="J69" s="6">
        <f t="shared" si="76"/>
        <v>40341.14181402987</v>
      </c>
      <c r="K69" s="6">
        <f t="shared" si="76"/>
        <v>40341.14181402987</v>
      </c>
      <c r="L69" s="6">
        <f t="shared" si="76"/>
        <v>70325.23806628499</v>
      </c>
      <c r="M69" s="6">
        <f t="shared" si="76"/>
        <v>80318.25974063709</v>
      </c>
      <c r="N69" s="6">
        <f t="shared" si="76"/>
        <v>80318.25974063709</v>
      </c>
      <c r="O69" s="6">
        <f t="shared" si="76"/>
        <v>80318.25974063709</v>
      </c>
      <c r="P69" s="6">
        <f t="shared" si="76"/>
        <v>80318.25974063709</v>
      </c>
      <c r="Q69" s="6">
        <f t="shared" si="76"/>
        <v>80318.25974063709</v>
      </c>
      <c r="R69" s="6">
        <f t="shared" si="76"/>
        <v>130300.58272075599</v>
      </c>
      <c r="S69" s="6">
        <f t="shared" si="76"/>
        <v>140294.70856013155</v>
      </c>
      <c r="T69" s="6">
        <f t="shared" si="76"/>
        <v>150281.07033139645</v>
      </c>
      <c r="U69" s="6">
        <f t="shared" si="76"/>
        <v>150281.07033139645</v>
      </c>
      <c r="V69" s="6">
        <f t="shared" si="76"/>
        <v>170278.92519532325</v>
      </c>
      <c r="W69" s="6">
        <f t="shared" si="76"/>
        <v>170278.92519532325</v>
      </c>
      <c r="X69" s="6">
        <f t="shared" si="76"/>
        <v>170278.92519532325</v>
      </c>
      <c r="Y69" s="6">
        <f t="shared" si="76"/>
        <v>170278.92519532325</v>
      </c>
      <c r="Z69" s="6">
        <f t="shared" si="76"/>
        <v>210253.70682803603</v>
      </c>
      <c r="AA69" s="6">
        <f t="shared" si="76"/>
        <v>220248.714154431</v>
      </c>
      <c r="AB69" s="6">
        <f t="shared" si="76"/>
        <v>230237.4597211318</v>
      </c>
      <c r="AC69" s="6">
        <f t="shared" si="76"/>
        <v>230237.4597211318</v>
      </c>
      <c r="AD69" s="6">
        <f t="shared" si="76"/>
        <v>230237.4597211318</v>
      </c>
      <c r="AE69" s="6">
        <f t="shared" si="76"/>
        <v>260234.94265472126</v>
      </c>
      <c r="AF69" s="6">
        <f t="shared" si="76"/>
        <v>270209.00688761706</v>
      </c>
      <c r="AG69" s="6">
        <f t="shared" si="76"/>
        <v>280203.627743396</v>
      </c>
      <c r="AH69" s="6">
        <f t="shared" si="76"/>
        <v>280203.627743396</v>
      </c>
      <c r="AI69" s="6">
        <f t="shared" si="76"/>
        <v>280203.627743396</v>
      </c>
      <c r="AJ69" s="6">
        <f t="shared" si="76"/>
        <v>280203.627743396</v>
      </c>
      <c r="AK69" s="6">
        <f t="shared" si="76"/>
        <v>320192.50871053716</v>
      </c>
      <c r="AL69" s="6">
        <f t="shared" si="76"/>
        <v>330182.2177260627</v>
      </c>
      <c r="AM69" s="6">
        <f t="shared" si="76"/>
        <v>330182.2177260627</v>
      </c>
      <c r="AN69" s="6">
        <f t="shared" si="76"/>
        <v>350176.01433836296</v>
      </c>
      <c r="AO69" s="6">
        <f t="shared" si="76"/>
        <v>360160.77296561614</v>
      </c>
      <c r="AP69" s="6">
        <f t="shared" si="76"/>
        <v>360160.77296561614</v>
      </c>
      <c r="AQ69" s="6">
        <f t="shared" si="76"/>
        <v>360160.77296561614</v>
      </c>
      <c r="AR69" s="6">
        <f t="shared" si="76"/>
        <v>360160.77296561614</v>
      </c>
      <c r="AS69" s="6">
        <f t="shared" si="76"/>
        <v>360160.77296561614</v>
      </c>
      <c r="AT69" s="6">
        <f t="shared" si="76"/>
        <v>410143.14173103665</v>
      </c>
      <c r="AU69" s="6">
        <f t="shared" si="76"/>
        <v>410143.14173103665</v>
      </c>
      <c r="AV69" s="6">
        <f t="shared" si="76"/>
        <v>410143.14173103665</v>
      </c>
      <c r="AW69" s="6">
        <f t="shared" si="76"/>
        <v>410143.14173103665</v>
      </c>
      <c r="AX69" s="6">
        <f t="shared" si="76"/>
        <v>410143.14173103665</v>
      </c>
      <c r="AY69" s="6">
        <f t="shared" si="76"/>
        <v>410143.14173103665</v>
      </c>
      <c r="AZ69" s="6">
        <f t="shared" si="76"/>
        <v>410143.14173103665</v>
      </c>
      <c r="BA69" s="6">
        <f t="shared" si="76"/>
        <v>480128.4933616948</v>
      </c>
      <c r="BB69" s="6">
        <f t="shared" si="76"/>
        <v>490113.2608445422</v>
      </c>
      <c r="BC69" s="6">
        <f t="shared" si="76"/>
        <v>500100.88968228264</v>
      </c>
      <c r="BD69" s="6">
        <f t="shared" si="76"/>
        <v>500100.88968228264</v>
      </c>
      <c r="BE69" s="6">
        <f t="shared" si="76"/>
        <v>500100.88968228264</v>
      </c>
      <c r="BF69" s="6">
        <f t="shared" si="76"/>
        <v>500100.88968228264</v>
      </c>
      <c r="BG69" s="6">
        <f t="shared" si="76"/>
        <v>500100.88968228264</v>
      </c>
      <c r="BH69" s="6">
        <f t="shared" si="76"/>
        <v>550082.1187692874</v>
      </c>
      <c r="BI69" s="6">
        <f t="shared" si="76"/>
        <v>560065.6120491176</v>
      </c>
      <c r="BJ69" s="6">
        <f t="shared" si="76"/>
        <v>560065.6120491176</v>
      </c>
      <c r="BK69" s="6">
        <f t="shared" si="76"/>
        <v>560065.6120491176</v>
      </c>
      <c r="BL69" s="6">
        <f t="shared" si="76"/>
        <v>560065.6120491176</v>
      </c>
      <c r="BM69" s="6">
        <f t="shared" si="76"/>
        <v>560065.6120491176</v>
      </c>
      <c r="BN69" s="6">
        <f t="shared" si="76"/>
        <v>560065.6120491176</v>
      </c>
      <c r="BO69" s="6">
        <f t="shared" si="76"/>
        <v>560065.6120491176</v>
      </c>
      <c r="BP69" s="6">
        <f t="shared" si="76"/>
        <v>630052.9608721351</v>
      </c>
      <c r="BQ69" s="6">
        <f t="shared" si="76"/>
        <v>640021.4201328978</v>
      </c>
      <c r="BR69" s="6">
        <f t="shared" si="76"/>
        <v>640021.4201328978</v>
      </c>
      <c r="BS69" s="6">
        <f aca="true" t="shared" si="77" ref="BS69:BY69">IF(SQRT(($B69-BS$2)^2+($C69-BS$3)^2)&lt;BR69-INT(BR69/10^4)*10^4,SQRT(($B69-BS$2)^2+($C69-BS$3)^2)+BS$1*10^4,BR69)</f>
        <v>640021.4201328978</v>
      </c>
      <c r="BT69" s="6">
        <f t="shared" si="77"/>
        <v>640021.4201328978</v>
      </c>
      <c r="BU69" s="6">
        <f t="shared" si="77"/>
        <v>640021.4201328978</v>
      </c>
      <c r="BV69" s="6">
        <f t="shared" si="77"/>
        <v>640021.4201328978</v>
      </c>
      <c r="BW69" s="6">
        <f t="shared" si="77"/>
        <v>640021.4201328978</v>
      </c>
      <c r="BX69" s="6">
        <f t="shared" si="77"/>
        <v>640021.4201328978</v>
      </c>
      <c r="BY69" s="6">
        <f t="shared" si="77"/>
        <v>640021.4201328978</v>
      </c>
    </row>
    <row r="70" spans="1:77" ht="12.75">
      <c r="A70" s="5">
        <v>64</v>
      </c>
      <c r="B70" s="4">
        <f t="shared" si="2"/>
        <v>87.5</v>
      </c>
      <c r="C70" s="4">
        <f t="shared" si="3"/>
        <v>387.5</v>
      </c>
      <c r="D70" s="7">
        <f t="shared" si="4"/>
        <v>5.8</v>
      </c>
      <c r="E70" s="6">
        <f t="shared" si="5"/>
        <v>18.82809497253038</v>
      </c>
      <c r="F70" s="6">
        <f t="shared" si="6"/>
        <v>10398.040413413408</v>
      </c>
      <c r="G70" s="6">
        <f aca="true" t="shared" si="78" ref="G70:BR70">IF(SQRT(($B70-G$2)^2+($C70-G$3)^2)&lt;F70-INT(F70/10^4)*10^4,SQRT(($B70-G$2)^2+($C70-G$3)^2)+G$1*10^4,F70)</f>
        <v>20386.169896858482</v>
      </c>
      <c r="H70" s="6">
        <f t="shared" si="78"/>
        <v>30370.73430636712</v>
      </c>
      <c r="I70" s="6">
        <f t="shared" si="78"/>
        <v>40366.109569482964</v>
      </c>
      <c r="J70" s="6">
        <f t="shared" si="78"/>
        <v>40366.109569482964</v>
      </c>
      <c r="K70" s="6">
        <f t="shared" si="78"/>
        <v>40366.109569482964</v>
      </c>
      <c r="L70" s="6">
        <f t="shared" si="78"/>
        <v>70350.150655397</v>
      </c>
      <c r="M70" s="6">
        <f t="shared" si="78"/>
        <v>80342.61878827913</v>
      </c>
      <c r="N70" s="6">
        <f t="shared" si="78"/>
        <v>80342.61878827913</v>
      </c>
      <c r="O70" s="6">
        <f t="shared" si="78"/>
        <v>80342.61878827913</v>
      </c>
      <c r="P70" s="6">
        <f t="shared" si="78"/>
        <v>80342.61878827913</v>
      </c>
      <c r="Q70" s="6">
        <f t="shared" si="78"/>
        <v>80342.61878827913</v>
      </c>
      <c r="R70" s="6">
        <f t="shared" si="78"/>
        <v>130325.07342427401</v>
      </c>
      <c r="S70" s="6">
        <f t="shared" si="78"/>
        <v>140319.667011965</v>
      </c>
      <c r="T70" s="6">
        <f t="shared" si="78"/>
        <v>150305.95274826753</v>
      </c>
      <c r="U70" s="6">
        <f t="shared" si="78"/>
        <v>150305.95274826753</v>
      </c>
      <c r="V70" s="6">
        <f t="shared" si="78"/>
        <v>170302.6947273468</v>
      </c>
      <c r="W70" s="6">
        <f t="shared" si="78"/>
        <v>170302.6947273468</v>
      </c>
      <c r="X70" s="6">
        <f t="shared" si="78"/>
        <v>170302.6947273468</v>
      </c>
      <c r="Y70" s="6">
        <f t="shared" si="78"/>
        <v>170302.6947273468</v>
      </c>
      <c r="Z70" s="6">
        <f t="shared" si="78"/>
        <v>210278.2998344633</v>
      </c>
      <c r="AA70" s="6">
        <f t="shared" si="78"/>
        <v>220273.71345517546</v>
      </c>
      <c r="AB70" s="6">
        <f t="shared" si="78"/>
        <v>230262.0774718243</v>
      </c>
      <c r="AC70" s="6">
        <f t="shared" si="78"/>
        <v>230262.0774718243</v>
      </c>
      <c r="AD70" s="6">
        <f t="shared" si="78"/>
        <v>230262.0774718243</v>
      </c>
      <c r="AE70" s="6">
        <f t="shared" si="78"/>
        <v>260258.25792828904</v>
      </c>
      <c r="AF70" s="6">
        <f t="shared" si="78"/>
        <v>270233.40378786577</v>
      </c>
      <c r="AG70" s="6">
        <f t="shared" si="78"/>
        <v>280228.6261607254</v>
      </c>
      <c r="AH70" s="6">
        <f t="shared" si="78"/>
        <v>280228.6261607254</v>
      </c>
      <c r="AI70" s="6">
        <f t="shared" si="78"/>
        <v>280228.6261607254</v>
      </c>
      <c r="AJ70" s="6">
        <f t="shared" si="78"/>
        <v>280228.6261607254</v>
      </c>
      <c r="AK70" s="6">
        <f t="shared" si="78"/>
        <v>320216.9490529111</v>
      </c>
      <c r="AL70" s="6">
        <f t="shared" si="78"/>
        <v>330206.0379362058</v>
      </c>
      <c r="AM70" s="6">
        <f t="shared" si="78"/>
        <v>330206.0379362058</v>
      </c>
      <c r="AN70" s="6">
        <f t="shared" si="78"/>
        <v>350198.7177492455</v>
      </c>
      <c r="AO70" s="6">
        <f t="shared" si="78"/>
        <v>360185.2868432761</v>
      </c>
      <c r="AP70" s="6">
        <f t="shared" si="78"/>
        <v>360185.2868432761</v>
      </c>
      <c r="AQ70" s="6">
        <f t="shared" si="78"/>
        <v>360185.2868432761</v>
      </c>
      <c r="AR70" s="6">
        <f t="shared" si="78"/>
        <v>360185.2868432761</v>
      </c>
      <c r="AS70" s="6">
        <f t="shared" si="78"/>
        <v>360185.2868432761</v>
      </c>
      <c r="AT70" s="6">
        <f t="shared" si="78"/>
        <v>410168.0640141129</v>
      </c>
      <c r="AU70" s="6">
        <f t="shared" si="78"/>
        <v>410168.0640141129</v>
      </c>
      <c r="AV70" s="6">
        <f t="shared" si="78"/>
        <v>410168.0640141129</v>
      </c>
      <c r="AW70" s="6">
        <f t="shared" si="78"/>
        <v>410168.0640141129</v>
      </c>
      <c r="AX70" s="6">
        <f t="shared" si="78"/>
        <v>410168.0640141129</v>
      </c>
      <c r="AY70" s="6">
        <f t="shared" si="78"/>
        <v>410168.0640141129</v>
      </c>
      <c r="AZ70" s="6">
        <f t="shared" si="78"/>
        <v>410168.0640141129</v>
      </c>
      <c r="BA70" s="6">
        <f t="shared" si="78"/>
        <v>480150.6937770898</v>
      </c>
      <c r="BB70" s="6">
        <f t="shared" si="78"/>
        <v>490137.97533595545</v>
      </c>
      <c r="BC70" s="6">
        <f t="shared" si="78"/>
        <v>500125.1422881125</v>
      </c>
      <c r="BD70" s="6">
        <f t="shared" si="78"/>
        <v>500125.1422881125</v>
      </c>
      <c r="BE70" s="6">
        <f t="shared" si="78"/>
        <v>500125.1422881125</v>
      </c>
      <c r="BF70" s="6">
        <f t="shared" si="78"/>
        <v>500125.1422881125</v>
      </c>
      <c r="BG70" s="6">
        <f t="shared" si="78"/>
        <v>500125.1422881125</v>
      </c>
      <c r="BH70" s="6">
        <f t="shared" si="78"/>
        <v>550103.2834417059</v>
      </c>
      <c r="BI70" s="6">
        <f t="shared" si="78"/>
        <v>560090.5817007553</v>
      </c>
      <c r="BJ70" s="6">
        <f t="shared" si="78"/>
        <v>570086.6951714725</v>
      </c>
      <c r="BK70" s="6">
        <f t="shared" si="78"/>
        <v>570086.6951714725</v>
      </c>
      <c r="BL70" s="6">
        <f t="shared" si="78"/>
        <v>570086.6951714725</v>
      </c>
      <c r="BM70" s="6">
        <f t="shared" si="78"/>
        <v>570086.6951714725</v>
      </c>
      <c r="BN70" s="6">
        <f t="shared" si="78"/>
        <v>570086.6951714725</v>
      </c>
      <c r="BO70" s="6">
        <f t="shared" si="78"/>
        <v>570086.6951714725</v>
      </c>
      <c r="BP70" s="6">
        <f t="shared" si="78"/>
        <v>630066.8892337854</v>
      </c>
      <c r="BQ70" s="6">
        <f t="shared" si="78"/>
        <v>640046.2579385907</v>
      </c>
      <c r="BR70" s="6">
        <f t="shared" si="78"/>
        <v>640046.2579385907</v>
      </c>
      <c r="BS70" s="6">
        <f aca="true" t="shared" si="79" ref="BS70:BY70">IF(SQRT(($B70-BS$2)^2+($C70-BS$3)^2)&lt;BR70-INT(BR70/10^4)*10^4,SQRT(($B70-BS$2)^2+($C70-BS$3)^2)+BS$1*10^4,BR70)</f>
        <v>640046.2579385907</v>
      </c>
      <c r="BT70" s="6">
        <f t="shared" si="79"/>
        <v>640046.2579385907</v>
      </c>
      <c r="BU70" s="6">
        <f t="shared" si="79"/>
        <v>640046.2579385907</v>
      </c>
      <c r="BV70" s="6">
        <f t="shared" si="79"/>
        <v>640046.2579385907</v>
      </c>
      <c r="BW70" s="6">
        <f t="shared" si="79"/>
        <v>640046.2579385907</v>
      </c>
      <c r="BX70" s="6">
        <f t="shared" si="79"/>
        <v>640046.2579385907</v>
      </c>
      <c r="BY70" s="6">
        <f t="shared" si="79"/>
        <v>720018.8280949725</v>
      </c>
    </row>
    <row r="71" spans="1:77" ht="12.75">
      <c r="A71" s="5">
        <v>65</v>
      </c>
      <c r="B71" s="4">
        <f t="shared" si="2"/>
        <v>112.5</v>
      </c>
      <c r="C71" s="4">
        <f aca="true" t="shared" si="80" ref="C71:C134">(A71-(B71-$B$4/2)/$B$4*$C$3-0.5)*$C$4</f>
        <v>12.5</v>
      </c>
      <c r="D71" s="7">
        <f aca="true" t="shared" si="81" ref="D71:D134">LOOKUP(INT(BY71/10^4),F$1:BY$1,F$4:BY$4)</f>
        <v>7.5</v>
      </c>
      <c r="E71" s="6">
        <f aca="true" t="shared" si="82" ref="E71:E134">BY71-INT(BY71/10^4)*10^4</f>
        <v>26.182054325021454</v>
      </c>
      <c r="F71" s="6">
        <f t="shared" si="6"/>
        <v>10096.359767212452</v>
      </c>
      <c r="G71" s="6">
        <f aca="true" t="shared" si="83" ref="G71:BR71">IF(SQRT(($B71-G$2)^2+($C71-G$3)^2)&lt;F71-INT(F71/10^4)*10^4,SQRT(($B71-G$2)^2+($C71-G$3)^2)+G$1*10^4,F71)</f>
        <v>20049.92551698739</v>
      </c>
      <c r="H71" s="6">
        <f t="shared" si="83"/>
        <v>20049.92551698739</v>
      </c>
      <c r="I71" s="6">
        <f t="shared" si="83"/>
        <v>40043.94535649325</v>
      </c>
      <c r="J71" s="6">
        <f t="shared" si="83"/>
        <v>40043.94535649325</v>
      </c>
      <c r="K71" s="6">
        <f t="shared" si="83"/>
        <v>40043.94535649325</v>
      </c>
      <c r="L71" s="6">
        <f t="shared" si="83"/>
        <v>70026.18205432502</v>
      </c>
      <c r="M71" s="6">
        <f t="shared" si="83"/>
        <v>70026.18205432502</v>
      </c>
      <c r="N71" s="6">
        <f t="shared" si="83"/>
        <v>70026.18205432502</v>
      </c>
      <c r="O71" s="6">
        <f t="shared" si="83"/>
        <v>70026.18205432502</v>
      </c>
      <c r="P71" s="6">
        <f t="shared" si="83"/>
        <v>70026.18205432502</v>
      </c>
      <c r="Q71" s="6">
        <f t="shared" si="83"/>
        <v>70026.18205432502</v>
      </c>
      <c r="R71" s="6">
        <f t="shared" si="83"/>
        <v>70026.18205432502</v>
      </c>
      <c r="S71" s="6">
        <f t="shared" si="83"/>
        <v>70026.18205432502</v>
      </c>
      <c r="T71" s="6">
        <f t="shared" si="83"/>
        <v>70026.18205432502</v>
      </c>
      <c r="U71" s="6">
        <f t="shared" si="83"/>
        <v>70026.18205432502</v>
      </c>
      <c r="V71" s="6">
        <f t="shared" si="83"/>
        <v>70026.18205432502</v>
      </c>
      <c r="W71" s="6">
        <f t="shared" si="83"/>
        <v>70026.18205432502</v>
      </c>
      <c r="X71" s="6">
        <f t="shared" si="83"/>
        <v>70026.18205432502</v>
      </c>
      <c r="Y71" s="6">
        <f t="shared" si="83"/>
        <v>70026.18205432502</v>
      </c>
      <c r="Z71" s="6">
        <f t="shared" si="83"/>
        <v>70026.18205432502</v>
      </c>
      <c r="AA71" s="6">
        <f t="shared" si="83"/>
        <v>70026.18205432502</v>
      </c>
      <c r="AB71" s="6">
        <f t="shared" si="83"/>
        <v>70026.18205432502</v>
      </c>
      <c r="AC71" s="6">
        <f t="shared" si="83"/>
        <v>70026.18205432502</v>
      </c>
      <c r="AD71" s="6">
        <f t="shared" si="83"/>
        <v>70026.18205432502</v>
      </c>
      <c r="AE71" s="6">
        <f t="shared" si="83"/>
        <v>70026.18205432502</v>
      </c>
      <c r="AF71" s="6">
        <f t="shared" si="83"/>
        <v>70026.18205432502</v>
      </c>
      <c r="AG71" s="6">
        <f t="shared" si="83"/>
        <v>70026.18205432502</v>
      </c>
      <c r="AH71" s="6">
        <f t="shared" si="83"/>
        <v>70026.18205432502</v>
      </c>
      <c r="AI71" s="6">
        <f t="shared" si="83"/>
        <v>70026.18205432502</v>
      </c>
      <c r="AJ71" s="6">
        <f t="shared" si="83"/>
        <v>70026.18205432502</v>
      </c>
      <c r="AK71" s="6">
        <f t="shared" si="83"/>
        <v>70026.18205432502</v>
      </c>
      <c r="AL71" s="6">
        <f t="shared" si="83"/>
        <v>70026.18205432502</v>
      </c>
      <c r="AM71" s="6">
        <f t="shared" si="83"/>
        <v>70026.18205432502</v>
      </c>
      <c r="AN71" s="6">
        <f t="shared" si="83"/>
        <v>70026.18205432502</v>
      </c>
      <c r="AO71" s="6">
        <f t="shared" si="83"/>
        <v>70026.18205432502</v>
      </c>
      <c r="AP71" s="6">
        <f t="shared" si="83"/>
        <v>70026.18205432502</v>
      </c>
      <c r="AQ71" s="6">
        <f t="shared" si="83"/>
        <v>70026.18205432502</v>
      </c>
      <c r="AR71" s="6">
        <f t="shared" si="83"/>
        <v>70026.18205432502</v>
      </c>
      <c r="AS71" s="6">
        <f t="shared" si="83"/>
        <v>70026.18205432502</v>
      </c>
      <c r="AT71" s="6">
        <f t="shared" si="83"/>
        <v>70026.18205432502</v>
      </c>
      <c r="AU71" s="6">
        <f t="shared" si="83"/>
        <v>70026.18205432502</v>
      </c>
      <c r="AV71" s="6">
        <f t="shared" si="83"/>
        <v>70026.18205432502</v>
      </c>
      <c r="AW71" s="6">
        <f t="shared" si="83"/>
        <v>70026.18205432502</v>
      </c>
      <c r="AX71" s="6">
        <f t="shared" si="83"/>
        <v>70026.18205432502</v>
      </c>
      <c r="AY71" s="6">
        <f t="shared" si="83"/>
        <v>70026.18205432502</v>
      </c>
      <c r="AZ71" s="6">
        <f t="shared" si="83"/>
        <v>70026.18205432502</v>
      </c>
      <c r="BA71" s="6">
        <f t="shared" si="83"/>
        <v>70026.18205432502</v>
      </c>
      <c r="BB71" s="6">
        <f t="shared" si="83"/>
        <v>70026.18205432502</v>
      </c>
      <c r="BC71" s="6">
        <f t="shared" si="83"/>
        <v>70026.18205432502</v>
      </c>
      <c r="BD71" s="6">
        <f t="shared" si="83"/>
        <v>70026.18205432502</v>
      </c>
      <c r="BE71" s="6">
        <f t="shared" si="83"/>
        <v>70026.18205432502</v>
      </c>
      <c r="BF71" s="6">
        <f t="shared" si="83"/>
        <v>70026.18205432502</v>
      </c>
      <c r="BG71" s="6">
        <f t="shared" si="83"/>
        <v>70026.18205432502</v>
      </c>
      <c r="BH71" s="6">
        <f t="shared" si="83"/>
        <v>70026.18205432502</v>
      </c>
      <c r="BI71" s="6">
        <f t="shared" si="83"/>
        <v>70026.18205432502</v>
      </c>
      <c r="BJ71" s="6">
        <f t="shared" si="83"/>
        <v>70026.18205432502</v>
      </c>
      <c r="BK71" s="6">
        <f t="shared" si="83"/>
        <v>70026.18205432502</v>
      </c>
      <c r="BL71" s="6">
        <f t="shared" si="83"/>
        <v>70026.18205432502</v>
      </c>
      <c r="BM71" s="6">
        <f t="shared" si="83"/>
        <v>70026.18205432502</v>
      </c>
      <c r="BN71" s="6">
        <f t="shared" si="83"/>
        <v>70026.18205432502</v>
      </c>
      <c r="BO71" s="6">
        <f t="shared" si="83"/>
        <v>70026.18205432502</v>
      </c>
      <c r="BP71" s="6">
        <f t="shared" si="83"/>
        <v>70026.18205432502</v>
      </c>
      <c r="BQ71" s="6">
        <f t="shared" si="83"/>
        <v>70026.18205432502</v>
      </c>
      <c r="BR71" s="6">
        <f t="shared" si="83"/>
        <v>70026.18205432502</v>
      </c>
      <c r="BS71" s="6">
        <f aca="true" t="shared" si="84" ref="BS71:BY71">IF(SQRT(($B71-BS$2)^2+($C71-BS$3)^2)&lt;BR71-INT(BR71/10^4)*10^4,SQRT(($B71-BS$2)^2+($C71-BS$3)^2)+BS$1*10^4,BR71)</f>
        <v>70026.18205432502</v>
      </c>
      <c r="BT71" s="6">
        <f t="shared" si="84"/>
        <v>70026.18205432502</v>
      </c>
      <c r="BU71" s="6">
        <f t="shared" si="84"/>
        <v>70026.18205432502</v>
      </c>
      <c r="BV71" s="6">
        <f t="shared" si="84"/>
        <v>70026.18205432502</v>
      </c>
      <c r="BW71" s="6">
        <f t="shared" si="84"/>
        <v>70026.18205432502</v>
      </c>
      <c r="BX71" s="6">
        <f t="shared" si="84"/>
        <v>70026.18205432502</v>
      </c>
      <c r="BY71" s="6">
        <f t="shared" si="84"/>
        <v>70026.18205432502</v>
      </c>
    </row>
    <row r="72" spans="1:77" ht="12.75">
      <c r="A72" s="5">
        <v>66</v>
      </c>
      <c r="B72" s="4">
        <f aca="true" t="shared" si="85" ref="B72:B135">(INT((A72-1)/$C$3)+0.5)*$B$4</f>
        <v>112.5</v>
      </c>
      <c r="C72" s="4">
        <f t="shared" si="80"/>
        <v>37.5</v>
      </c>
      <c r="D72" s="7">
        <f t="shared" si="81"/>
        <v>7.5</v>
      </c>
      <c r="E72" s="6">
        <f t="shared" si="82"/>
        <v>3.3439023347455077</v>
      </c>
      <c r="F72" s="6">
        <f aca="true" t="shared" si="86" ref="F72:F135">SQRT(($B72-F$2)^2+($C72-F$3)^2)+10^4</f>
        <v>10100.578475866767</v>
      </c>
      <c r="G72" s="6">
        <f aca="true" t="shared" si="87" ref="G72:BR72">IF(SQRT(($B72-G$2)^2+($C72-G$3)^2)&lt;F72-INT(F72/10^4)*10^4,SQRT(($B72-G$2)^2+($C72-G$3)^2)+G$1*10^4,F72)</f>
        <v>20057.53792444571</v>
      </c>
      <c r="H72" s="6">
        <f t="shared" si="87"/>
        <v>20057.53792444571</v>
      </c>
      <c r="I72" s="6">
        <f t="shared" si="87"/>
        <v>40045.71295160816</v>
      </c>
      <c r="J72" s="6">
        <f t="shared" si="87"/>
        <v>40045.71295160816</v>
      </c>
      <c r="K72" s="6">
        <f t="shared" si="87"/>
        <v>40045.71295160816</v>
      </c>
      <c r="L72" s="6">
        <f t="shared" si="87"/>
        <v>70003.34390233475</v>
      </c>
      <c r="M72" s="6">
        <f t="shared" si="87"/>
        <v>70003.34390233475</v>
      </c>
      <c r="N72" s="6">
        <f t="shared" si="87"/>
        <v>70003.34390233475</v>
      </c>
      <c r="O72" s="6">
        <f t="shared" si="87"/>
        <v>70003.34390233475</v>
      </c>
      <c r="P72" s="6">
        <f t="shared" si="87"/>
        <v>70003.34390233475</v>
      </c>
      <c r="Q72" s="6">
        <f t="shared" si="87"/>
        <v>70003.34390233475</v>
      </c>
      <c r="R72" s="6">
        <f t="shared" si="87"/>
        <v>70003.34390233475</v>
      </c>
      <c r="S72" s="6">
        <f t="shared" si="87"/>
        <v>70003.34390233475</v>
      </c>
      <c r="T72" s="6">
        <f t="shared" si="87"/>
        <v>70003.34390233475</v>
      </c>
      <c r="U72" s="6">
        <f t="shared" si="87"/>
        <v>70003.34390233475</v>
      </c>
      <c r="V72" s="6">
        <f t="shared" si="87"/>
        <v>70003.34390233475</v>
      </c>
      <c r="W72" s="6">
        <f t="shared" si="87"/>
        <v>70003.34390233475</v>
      </c>
      <c r="X72" s="6">
        <f t="shared" si="87"/>
        <v>70003.34390233475</v>
      </c>
      <c r="Y72" s="6">
        <f t="shared" si="87"/>
        <v>70003.34390233475</v>
      </c>
      <c r="Z72" s="6">
        <f t="shared" si="87"/>
        <v>70003.34390233475</v>
      </c>
      <c r="AA72" s="6">
        <f t="shared" si="87"/>
        <v>70003.34390233475</v>
      </c>
      <c r="AB72" s="6">
        <f t="shared" si="87"/>
        <v>70003.34390233475</v>
      </c>
      <c r="AC72" s="6">
        <f t="shared" si="87"/>
        <v>70003.34390233475</v>
      </c>
      <c r="AD72" s="6">
        <f t="shared" si="87"/>
        <v>70003.34390233475</v>
      </c>
      <c r="AE72" s="6">
        <f t="shared" si="87"/>
        <v>70003.34390233475</v>
      </c>
      <c r="AF72" s="6">
        <f t="shared" si="87"/>
        <v>70003.34390233475</v>
      </c>
      <c r="AG72" s="6">
        <f t="shared" si="87"/>
        <v>70003.34390233475</v>
      </c>
      <c r="AH72" s="6">
        <f t="shared" si="87"/>
        <v>70003.34390233475</v>
      </c>
      <c r="AI72" s="6">
        <f t="shared" si="87"/>
        <v>70003.34390233475</v>
      </c>
      <c r="AJ72" s="6">
        <f t="shared" si="87"/>
        <v>70003.34390233475</v>
      </c>
      <c r="AK72" s="6">
        <f t="shared" si="87"/>
        <v>70003.34390233475</v>
      </c>
      <c r="AL72" s="6">
        <f t="shared" si="87"/>
        <v>70003.34390233475</v>
      </c>
      <c r="AM72" s="6">
        <f t="shared" si="87"/>
        <v>70003.34390233475</v>
      </c>
      <c r="AN72" s="6">
        <f t="shared" si="87"/>
        <v>70003.34390233475</v>
      </c>
      <c r="AO72" s="6">
        <f t="shared" si="87"/>
        <v>70003.34390233475</v>
      </c>
      <c r="AP72" s="6">
        <f t="shared" si="87"/>
        <v>70003.34390233475</v>
      </c>
      <c r="AQ72" s="6">
        <f t="shared" si="87"/>
        <v>70003.34390233475</v>
      </c>
      <c r="AR72" s="6">
        <f t="shared" si="87"/>
        <v>70003.34390233475</v>
      </c>
      <c r="AS72" s="6">
        <f t="shared" si="87"/>
        <v>70003.34390233475</v>
      </c>
      <c r="AT72" s="6">
        <f t="shared" si="87"/>
        <v>70003.34390233475</v>
      </c>
      <c r="AU72" s="6">
        <f t="shared" si="87"/>
        <v>70003.34390233475</v>
      </c>
      <c r="AV72" s="6">
        <f t="shared" si="87"/>
        <v>70003.34390233475</v>
      </c>
      <c r="AW72" s="6">
        <f t="shared" si="87"/>
        <v>70003.34390233475</v>
      </c>
      <c r="AX72" s="6">
        <f t="shared" si="87"/>
        <v>70003.34390233475</v>
      </c>
      <c r="AY72" s="6">
        <f t="shared" si="87"/>
        <v>70003.34390233475</v>
      </c>
      <c r="AZ72" s="6">
        <f t="shared" si="87"/>
        <v>70003.34390233475</v>
      </c>
      <c r="BA72" s="6">
        <f t="shared" si="87"/>
        <v>70003.34390233475</v>
      </c>
      <c r="BB72" s="6">
        <f t="shared" si="87"/>
        <v>70003.34390233475</v>
      </c>
      <c r="BC72" s="6">
        <f t="shared" si="87"/>
        <v>70003.34390233475</v>
      </c>
      <c r="BD72" s="6">
        <f t="shared" si="87"/>
        <v>70003.34390233475</v>
      </c>
      <c r="BE72" s="6">
        <f t="shared" si="87"/>
        <v>70003.34390233475</v>
      </c>
      <c r="BF72" s="6">
        <f t="shared" si="87"/>
        <v>70003.34390233475</v>
      </c>
      <c r="BG72" s="6">
        <f t="shared" si="87"/>
        <v>70003.34390233475</v>
      </c>
      <c r="BH72" s="6">
        <f t="shared" si="87"/>
        <v>70003.34390233475</v>
      </c>
      <c r="BI72" s="6">
        <f t="shared" si="87"/>
        <v>70003.34390233475</v>
      </c>
      <c r="BJ72" s="6">
        <f t="shared" si="87"/>
        <v>70003.34390233475</v>
      </c>
      <c r="BK72" s="6">
        <f t="shared" si="87"/>
        <v>70003.34390233475</v>
      </c>
      <c r="BL72" s="6">
        <f t="shared" si="87"/>
        <v>70003.34390233475</v>
      </c>
      <c r="BM72" s="6">
        <f t="shared" si="87"/>
        <v>70003.34390233475</v>
      </c>
      <c r="BN72" s="6">
        <f t="shared" si="87"/>
        <v>70003.34390233475</v>
      </c>
      <c r="BO72" s="6">
        <f t="shared" si="87"/>
        <v>70003.34390233475</v>
      </c>
      <c r="BP72" s="6">
        <f t="shared" si="87"/>
        <v>70003.34390233475</v>
      </c>
      <c r="BQ72" s="6">
        <f t="shared" si="87"/>
        <v>70003.34390233475</v>
      </c>
      <c r="BR72" s="6">
        <f t="shared" si="87"/>
        <v>70003.34390233475</v>
      </c>
      <c r="BS72" s="6">
        <f aca="true" t="shared" si="88" ref="BS72:BY72">IF(SQRT(($B72-BS$2)^2+($C72-BS$3)^2)&lt;BR72-INT(BR72/10^4)*10^4,SQRT(($B72-BS$2)^2+($C72-BS$3)^2)+BS$1*10^4,BR72)</f>
        <v>70003.34390233475</v>
      </c>
      <c r="BT72" s="6">
        <f t="shared" si="88"/>
        <v>70003.34390233475</v>
      </c>
      <c r="BU72" s="6">
        <f t="shared" si="88"/>
        <v>70003.34390233475</v>
      </c>
      <c r="BV72" s="6">
        <f t="shared" si="88"/>
        <v>70003.34390233475</v>
      </c>
      <c r="BW72" s="6">
        <f t="shared" si="88"/>
        <v>70003.34390233475</v>
      </c>
      <c r="BX72" s="6">
        <f t="shared" si="88"/>
        <v>70003.34390233475</v>
      </c>
      <c r="BY72" s="6">
        <f t="shared" si="88"/>
        <v>70003.34390233475</v>
      </c>
    </row>
    <row r="73" spans="1:77" ht="12.75">
      <c r="A73" s="5">
        <v>67</v>
      </c>
      <c r="B73" s="4">
        <f t="shared" si="85"/>
        <v>112.5</v>
      </c>
      <c r="C73" s="4">
        <f t="shared" si="80"/>
        <v>62.5</v>
      </c>
      <c r="D73" s="7">
        <f t="shared" si="81"/>
        <v>6.9</v>
      </c>
      <c r="E73" s="6">
        <f t="shared" si="82"/>
        <v>20.65203774816473</v>
      </c>
      <c r="F73" s="6">
        <f t="shared" si="86"/>
        <v>10110.439371956407</v>
      </c>
      <c r="G73" s="6">
        <f aca="true" t="shared" si="89" ref="G73:BR73">IF(SQRT(($B73-G$2)^2+($C73-G$3)^2)&lt;F73-INT(F73/10^4)*10^4,SQRT(($B73-G$2)^2+($C73-G$3)^2)+G$1*10^4,F73)</f>
        <v>20073.339404501145</v>
      </c>
      <c r="H73" s="6">
        <f t="shared" si="89"/>
        <v>20073.339404501145</v>
      </c>
      <c r="I73" s="6">
        <f t="shared" si="89"/>
        <v>40059.14519027057</v>
      </c>
      <c r="J73" s="6">
        <f t="shared" si="89"/>
        <v>40059.14519027057</v>
      </c>
      <c r="K73" s="6">
        <f t="shared" si="89"/>
        <v>40059.14519027057</v>
      </c>
      <c r="L73" s="6">
        <f t="shared" si="89"/>
        <v>70024.22526360993</v>
      </c>
      <c r="M73" s="6">
        <f t="shared" si="89"/>
        <v>70024.22526360993</v>
      </c>
      <c r="N73" s="6">
        <f t="shared" si="89"/>
        <v>70024.22526360993</v>
      </c>
      <c r="O73" s="6">
        <f t="shared" si="89"/>
        <v>70024.22526360993</v>
      </c>
      <c r="P73" s="6">
        <f t="shared" si="89"/>
        <v>70024.22526360993</v>
      </c>
      <c r="Q73" s="6">
        <f t="shared" si="89"/>
        <v>70024.22526360993</v>
      </c>
      <c r="R73" s="6">
        <f t="shared" si="89"/>
        <v>70024.22526360993</v>
      </c>
      <c r="S73" s="6">
        <f t="shared" si="89"/>
        <v>70024.22526360993</v>
      </c>
      <c r="T73" s="6">
        <f t="shared" si="89"/>
        <v>150020.65203774816</v>
      </c>
      <c r="U73" s="6">
        <f t="shared" si="89"/>
        <v>150020.65203774816</v>
      </c>
      <c r="V73" s="6">
        <f t="shared" si="89"/>
        <v>150020.65203774816</v>
      </c>
      <c r="W73" s="6">
        <f t="shared" si="89"/>
        <v>150020.65203774816</v>
      </c>
      <c r="X73" s="6">
        <f t="shared" si="89"/>
        <v>150020.65203774816</v>
      </c>
      <c r="Y73" s="6">
        <f t="shared" si="89"/>
        <v>150020.65203774816</v>
      </c>
      <c r="Z73" s="6">
        <f t="shared" si="89"/>
        <v>150020.65203774816</v>
      </c>
      <c r="AA73" s="6">
        <f t="shared" si="89"/>
        <v>150020.65203774816</v>
      </c>
      <c r="AB73" s="6">
        <f t="shared" si="89"/>
        <v>150020.65203774816</v>
      </c>
      <c r="AC73" s="6">
        <f t="shared" si="89"/>
        <v>150020.65203774816</v>
      </c>
      <c r="AD73" s="6">
        <f t="shared" si="89"/>
        <v>150020.65203774816</v>
      </c>
      <c r="AE73" s="6">
        <f t="shared" si="89"/>
        <v>150020.65203774816</v>
      </c>
      <c r="AF73" s="6">
        <f t="shared" si="89"/>
        <v>150020.65203774816</v>
      </c>
      <c r="AG73" s="6">
        <f t="shared" si="89"/>
        <v>150020.65203774816</v>
      </c>
      <c r="AH73" s="6">
        <f t="shared" si="89"/>
        <v>150020.65203774816</v>
      </c>
      <c r="AI73" s="6">
        <f t="shared" si="89"/>
        <v>150020.65203774816</v>
      </c>
      <c r="AJ73" s="6">
        <f t="shared" si="89"/>
        <v>150020.65203774816</v>
      </c>
      <c r="AK73" s="6">
        <f t="shared" si="89"/>
        <v>150020.65203774816</v>
      </c>
      <c r="AL73" s="6">
        <f t="shared" si="89"/>
        <v>150020.65203774816</v>
      </c>
      <c r="AM73" s="6">
        <f t="shared" si="89"/>
        <v>150020.65203774816</v>
      </c>
      <c r="AN73" s="6">
        <f t="shared" si="89"/>
        <v>150020.65203774816</v>
      </c>
      <c r="AO73" s="6">
        <f t="shared" si="89"/>
        <v>150020.65203774816</v>
      </c>
      <c r="AP73" s="6">
        <f t="shared" si="89"/>
        <v>150020.65203774816</v>
      </c>
      <c r="AQ73" s="6">
        <f t="shared" si="89"/>
        <v>150020.65203774816</v>
      </c>
      <c r="AR73" s="6">
        <f t="shared" si="89"/>
        <v>150020.65203774816</v>
      </c>
      <c r="AS73" s="6">
        <f t="shared" si="89"/>
        <v>150020.65203774816</v>
      </c>
      <c r="AT73" s="6">
        <f t="shared" si="89"/>
        <v>150020.65203774816</v>
      </c>
      <c r="AU73" s="6">
        <f t="shared" si="89"/>
        <v>150020.65203774816</v>
      </c>
      <c r="AV73" s="6">
        <f t="shared" si="89"/>
        <v>150020.65203774816</v>
      </c>
      <c r="AW73" s="6">
        <f t="shared" si="89"/>
        <v>150020.65203774816</v>
      </c>
      <c r="AX73" s="6">
        <f t="shared" si="89"/>
        <v>150020.65203774816</v>
      </c>
      <c r="AY73" s="6">
        <f t="shared" si="89"/>
        <v>150020.65203774816</v>
      </c>
      <c r="AZ73" s="6">
        <f t="shared" si="89"/>
        <v>150020.65203774816</v>
      </c>
      <c r="BA73" s="6">
        <f t="shared" si="89"/>
        <v>150020.65203774816</v>
      </c>
      <c r="BB73" s="6">
        <f t="shared" si="89"/>
        <v>150020.65203774816</v>
      </c>
      <c r="BC73" s="6">
        <f t="shared" si="89"/>
        <v>150020.65203774816</v>
      </c>
      <c r="BD73" s="6">
        <f t="shared" si="89"/>
        <v>150020.65203774816</v>
      </c>
      <c r="BE73" s="6">
        <f t="shared" si="89"/>
        <v>150020.65203774816</v>
      </c>
      <c r="BF73" s="6">
        <f t="shared" si="89"/>
        <v>150020.65203774816</v>
      </c>
      <c r="BG73" s="6">
        <f t="shared" si="89"/>
        <v>150020.65203774816</v>
      </c>
      <c r="BH73" s="6">
        <f t="shared" si="89"/>
        <v>150020.65203774816</v>
      </c>
      <c r="BI73" s="6">
        <f t="shared" si="89"/>
        <v>150020.65203774816</v>
      </c>
      <c r="BJ73" s="6">
        <f t="shared" si="89"/>
        <v>150020.65203774816</v>
      </c>
      <c r="BK73" s="6">
        <f t="shared" si="89"/>
        <v>150020.65203774816</v>
      </c>
      <c r="BL73" s="6">
        <f t="shared" si="89"/>
        <v>150020.65203774816</v>
      </c>
      <c r="BM73" s="6">
        <f t="shared" si="89"/>
        <v>150020.65203774816</v>
      </c>
      <c r="BN73" s="6">
        <f t="shared" si="89"/>
        <v>150020.65203774816</v>
      </c>
      <c r="BO73" s="6">
        <f t="shared" si="89"/>
        <v>150020.65203774816</v>
      </c>
      <c r="BP73" s="6">
        <f t="shared" si="89"/>
        <v>150020.65203774816</v>
      </c>
      <c r="BQ73" s="6">
        <f t="shared" si="89"/>
        <v>150020.65203774816</v>
      </c>
      <c r="BR73" s="6">
        <f t="shared" si="89"/>
        <v>150020.65203774816</v>
      </c>
      <c r="BS73" s="6">
        <f aca="true" t="shared" si="90" ref="BS73:BY73">IF(SQRT(($B73-BS$2)^2+($C73-BS$3)^2)&lt;BR73-INT(BR73/10^4)*10^4,SQRT(($B73-BS$2)^2+($C73-BS$3)^2)+BS$1*10^4,BR73)</f>
        <v>150020.65203774816</v>
      </c>
      <c r="BT73" s="6">
        <f t="shared" si="90"/>
        <v>150020.65203774816</v>
      </c>
      <c r="BU73" s="6">
        <f t="shared" si="90"/>
        <v>150020.65203774816</v>
      </c>
      <c r="BV73" s="6">
        <f t="shared" si="90"/>
        <v>150020.65203774816</v>
      </c>
      <c r="BW73" s="6">
        <f t="shared" si="90"/>
        <v>150020.65203774816</v>
      </c>
      <c r="BX73" s="6">
        <f t="shared" si="90"/>
        <v>150020.65203774816</v>
      </c>
      <c r="BY73" s="6">
        <f t="shared" si="90"/>
        <v>150020.65203774816</v>
      </c>
    </row>
    <row r="74" spans="1:77" ht="12.75">
      <c r="A74" s="5">
        <v>68</v>
      </c>
      <c r="B74" s="4">
        <f t="shared" si="85"/>
        <v>112.5</v>
      </c>
      <c r="C74" s="4">
        <f t="shared" si="80"/>
        <v>87.5</v>
      </c>
      <c r="D74" s="7">
        <f t="shared" si="81"/>
        <v>6.9</v>
      </c>
      <c r="E74" s="6">
        <f t="shared" si="82"/>
        <v>5.749751672177808</v>
      </c>
      <c r="F74" s="6">
        <f t="shared" si="86"/>
        <v>10124.610111742864</v>
      </c>
      <c r="G74" s="6">
        <f aca="true" t="shared" si="91" ref="G74:BR74">IF(SQRT(($B74-G$2)^2+($C74-G$3)^2)&lt;F74-INT(F74/10^4)*10^4,SQRT(($B74-G$2)^2+($C74-G$3)^2)+G$1*10^4,F74)</f>
        <v>20093.256226363952</v>
      </c>
      <c r="H74" s="6">
        <f t="shared" si="91"/>
        <v>20093.256226363952</v>
      </c>
      <c r="I74" s="6">
        <f t="shared" si="91"/>
        <v>40078.46421553519</v>
      </c>
      <c r="J74" s="6">
        <f t="shared" si="91"/>
        <v>40078.46421553519</v>
      </c>
      <c r="K74" s="6">
        <f t="shared" si="91"/>
        <v>40078.46421553519</v>
      </c>
      <c r="L74" s="6">
        <f t="shared" si="91"/>
        <v>70049.1176659779</v>
      </c>
      <c r="M74" s="6">
        <f t="shared" si="91"/>
        <v>70049.1176659779</v>
      </c>
      <c r="N74" s="6">
        <f t="shared" si="91"/>
        <v>70049.1176659779</v>
      </c>
      <c r="O74" s="6">
        <f t="shared" si="91"/>
        <v>70049.1176659779</v>
      </c>
      <c r="P74" s="6">
        <f t="shared" si="91"/>
        <v>70049.1176659779</v>
      </c>
      <c r="Q74" s="6">
        <f t="shared" si="91"/>
        <v>70049.1176659779</v>
      </c>
      <c r="R74" s="6">
        <f t="shared" si="91"/>
        <v>70049.1176659779</v>
      </c>
      <c r="S74" s="6">
        <f t="shared" si="91"/>
        <v>140046.79799997646</v>
      </c>
      <c r="T74" s="6">
        <f t="shared" si="91"/>
        <v>150005.74975167218</v>
      </c>
      <c r="U74" s="6">
        <f t="shared" si="91"/>
        <v>150005.74975167218</v>
      </c>
      <c r="V74" s="6">
        <f t="shared" si="91"/>
        <v>150005.74975167218</v>
      </c>
      <c r="W74" s="6">
        <f t="shared" si="91"/>
        <v>150005.74975167218</v>
      </c>
      <c r="X74" s="6">
        <f t="shared" si="91"/>
        <v>150005.74975167218</v>
      </c>
      <c r="Y74" s="6">
        <f t="shared" si="91"/>
        <v>150005.74975167218</v>
      </c>
      <c r="Z74" s="6">
        <f t="shared" si="91"/>
        <v>150005.74975167218</v>
      </c>
      <c r="AA74" s="6">
        <f t="shared" si="91"/>
        <v>150005.74975167218</v>
      </c>
      <c r="AB74" s="6">
        <f t="shared" si="91"/>
        <v>150005.74975167218</v>
      </c>
      <c r="AC74" s="6">
        <f t="shared" si="91"/>
        <v>150005.74975167218</v>
      </c>
      <c r="AD74" s="6">
        <f t="shared" si="91"/>
        <v>150005.74975167218</v>
      </c>
      <c r="AE74" s="6">
        <f t="shared" si="91"/>
        <v>150005.74975167218</v>
      </c>
      <c r="AF74" s="6">
        <f t="shared" si="91"/>
        <v>150005.74975167218</v>
      </c>
      <c r="AG74" s="6">
        <f t="shared" si="91"/>
        <v>150005.74975167218</v>
      </c>
      <c r="AH74" s="6">
        <f t="shared" si="91"/>
        <v>150005.74975167218</v>
      </c>
      <c r="AI74" s="6">
        <f t="shared" si="91"/>
        <v>150005.74975167218</v>
      </c>
      <c r="AJ74" s="6">
        <f t="shared" si="91"/>
        <v>150005.74975167218</v>
      </c>
      <c r="AK74" s="6">
        <f t="shared" si="91"/>
        <v>150005.74975167218</v>
      </c>
      <c r="AL74" s="6">
        <f t="shared" si="91"/>
        <v>150005.74975167218</v>
      </c>
      <c r="AM74" s="6">
        <f t="shared" si="91"/>
        <v>150005.74975167218</v>
      </c>
      <c r="AN74" s="6">
        <f t="shared" si="91"/>
        <v>150005.74975167218</v>
      </c>
      <c r="AO74" s="6">
        <f t="shared" si="91"/>
        <v>150005.74975167218</v>
      </c>
      <c r="AP74" s="6">
        <f t="shared" si="91"/>
        <v>150005.74975167218</v>
      </c>
      <c r="AQ74" s="6">
        <f t="shared" si="91"/>
        <v>150005.74975167218</v>
      </c>
      <c r="AR74" s="6">
        <f t="shared" si="91"/>
        <v>150005.74975167218</v>
      </c>
      <c r="AS74" s="6">
        <f t="shared" si="91"/>
        <v>150005.74975167218</v>
      </c>
      <c r="AT74" s="6">
        <f t="shared" si="91"/>
        <v>150005.74975167218</v>
      </c>
      <c r="AU74" s="6">
        <f t="shared" si="91"/>
        <v>150005.74975167218</v>
      </c>
      <c r="AV74" s="6">
        <f t="shared" si="91"/>
        <v>150005.74975167218</v>
      </c>
      <c r="AW74" s="6">
        <f t="shared" si="91"/>
        <v>150005.74975167218</v>
      </c>
      <c r="AX74" s="6">
        <f t="shared" si="91"/>
        <v>150005.74975167218</v>
      </c>
      <c r="AY74" s="6">
        <f t="shared" si="91"/>
        <v>150005.74975167218</v>
      </c>
      <c r="AZ74" s="6">
        <f t="shared" si="91"/>
        <v>150005.74975167218</v>
      </c>
      <c r="BA74" s="6">
        <f t="shared" si="91"/>
        <v>150005.74975167218</v>
      </c>
      <c r="BB74" s="6">
        <f t="shared" si="91"/>
        <v>150005.74975167218</v>
      </c>
      <c r="BC74" s="6">
        <f t="shared" si="91"/>
        <v>150005.74975167218</v>
      </c>
      <c r="BD74" s="6">
        <f t="shared" si="91"/>
        <v>150005.74975167218</v>
      </c>
      <c r="BE74" s="6">
        <f t="shared" si="91"/>
        <v>150005.74975167218</v>
      </c>
      <c r="BF74" s="6">
        <f t="shared" si="91"/>
        <v>150005.74975167218</v>
      </c>
      <c r="BG74" s="6">
        <f t="shared" si="91"/>
        <v>150005.74975167218</v>
      </c>
      <c r="BH74" s="6">
        <f t="shared" si="91"/>
        <v>150005.74975167218</v>
      </c>
      <c r="BI74" s="6">
        <f t="shared" si="91"/>
        <v>150005.74975167218</v>
      </c>
      <c r="BJ74" s="6">
        <f t="shared" si="91"/>
        <v>150005.74975167218</v>
      </c>
      <c r="BK74" s="6">
        <f t="shared" si="91"/>
        <v>150005.74975167218</v>
      </c>
      <c r="BL74" s="6">
        <f t="shared" si="91"/>
        <v>150005.74975167218</v>
      </c>
      <c r="BM74" s="6">
        <f t="shared" si="91"/>
        <v>150005.74975167218</v>
      </c>
      <c r="BN74" s="6">
        <f t="shared" si="91"/>
        <v>150005.74975167218</v>
      </c>
      <c r="BO74" s="6">
        <f t="shared" si="91"/>
        <v>150005.74975167218</v>
      </c>
      <c r="BP74" s="6">
        <f t="shared" si="91"/>
        <v>150005.74975167218</v>
      </c>
      <c r="BQ74" s="6">
        <f t="shared" si="91"/>
        <v>150005.74975167218</v>
      </c>
      <c r="BR74" s="6">
        <f t="shared" si="91"/>
        <v>150005.74975167218</v>
      </c>
      <c r="BS74" s="6">
        <f aca="true" t="shared" si="92" ref="BS74:BY74">IF(SQRT(($B74-BS$2)^2+($C74-BS$3)^2)&lt;BR74-INT(BR74/10^4)*10^4,SQRT(($B74-BS$2)^2+($C74-BS$3)^2)+BS$1*10^4,BR74)</f>
        <v>150005.74975167218</v>
      </c>
      <c r="BT74" s="6">
        <f t="shared" si="92"/>
        <v>150005.74975167218</v>
      </c>
      <c r="BU74" s="6">
        <f t="shared" si="92"/>
        <v>150005.74975167218</v>
      </c>
      <c r="BV74" s="6">
        <f t="shared" si="92"/>
        <v>150005.74975167218</v>
      </c>
      <c r="BW74" s="6">
        <f t="shared" si="92"/>
        <v>150005.74975167218</v>
      </c>
      <c r="BX74" s="6">
        <f t="shared" si="92"/>
        <v>150005.74975167218</v>
      </c>
      <c r="BY74" s="6">
        <f t="shared" si="92"/>
        <v>150005.74975167218</v>
      </c>
    </row>
    <row r="75" spans="1:77" ht="12.75">
      <c r="A75" s="5">
        <v>69</v>
      </c>
      <c r="B75" s="4">
        <f t="shared" si="85"/>
        <v>112.5</v>
      </c>
      <c r="C75" s="4">
        <f t="shared" si="80"/>
        <v>112.5</v>
      </c>
      <c r="D75" s="7">
        <f t="shared" si="81"/>
        <v>6.4</v>
      </c>
      <c r="E75" s="6">
        <f t="shared" si="82"/>
        <v>24.789541079488117</v>
      </c>
      <c r="F75" s="6">
        <f t="shared" si="86"/>
        <v>10141.804460504643</v>
      </c>
      <c r="G75" s="6">
        <f aca="true" t="shared" si="93" ref="G75:BR75">IF(SQRT(($B75-G$2)^2+($C75-G$3)^2)&lt;F75-INT(F75/10^4)*10^4,SQRT(($B75-G$2)^2+($C75-G$3)^2)+G$1*10^4,F75)</f>
        <v>20115.17282343811</v>
      </c>
      <c r="H75" s="6">
        <f t="shared" si="93"/>
        <v>20115.17282343811</v>
      </c>
      <c r="I75" s="6">
        <f t="shared" si="93"/>
        <v>40100.32503529511</v>
      </c>
      <c r="J75" s="6">
        <f t="shared" si="93"/>
        <v>40100.32503529511</v>
      </c>
      <c r="K75" s="6">
        <f t="shared" si="93"/>
        <v>40100.32503529511</v>
      </c>
      <c r="L75" s="6">
        <f t="shared" si="93"/>
        <v>70074.08256762062</v>
      </c>
      <c r="M75" s="6">
        <f t="shared" si="93"/>
        <v>70074.08256762062</v>
      </c>
      <c r="N75" s="6">
        <f t="shared" si="93"/>
        <v>70074.08256762062</v>
      </c>
      <c r="O75" s="6">
        <f t="shared" si="93"/>
        <v>70074.08256762062</v>
      </c>
      <c r="P75" s="6">
        <f t="shared" si="93"/>
        <v>70074.08256762062</v>
      </c>
      <c r="Q75" s="6">
        <f t="shared" si="93"/>
        <v>70074.08256762062</v>
      </c>
      <c r="R75" s="6">
        <f t="shared" si="93"/>
        <v>70074.08256762062</v>
      </c>
      <c r="S75" s="6">
        <f t="shared" si="93"/>
        <v>140061.43220593155</v>
      </c>
      <c r="T75" s="6">
        <f t="shared" si="93"/>
        <v>150029.8263746612</v>
      </c>
      <c r="U75" s="6">
        <f t="shared" si="93"/>
        <v>150029.8263746612</v>
      </c>
      <c r="V75" s="6">
        <f t="shared" si="93"/>
        <v>150029.8263746612</v>
      </c>
      <c r="W75" s="6">
        <f t="shared" si="93"/>
        <v>150029.8263746612</v>
      </c>
      <c r="X75" s="6">
        <f t="shared" si="93"/>
        <v>150029.8263746612</v>
      </c>
      <c r="Y75" s="6">
        <f t="shared" si="93"/>
        <v>150029.8263746612</v>
      </c>
      <c r="Z75" s="6">
        <f t="shared" si="93"/>
        <v>150029.8263746612</v>
      </c>
      <c r="AA75" s="6">
        <f t="shared" si="93"/>
        <v>220026.98247567855</v>
      </c>
      <c r="AB75" s="6">
        <f t="shared" si="93"/>
        <v>230024.7895410795</v>
      </c>
      <c r="AC75" s="6">
        <f t="shared" si="93"/>
        <v>230024.7895410795</v>
      </c>
      <c r="AD75" s="6">
        <f t="shared" si="93"/>
        <v>230024.7895410795</v>
      </c>
      <c r="AE75" s="6">
        <f t="shared" si="93"/>
        <v>230024.7895410795</v>
      </c>
      <c r="AF75" s="6">
        <f t="shared" si="93"/>
        <v>230024.7895410795</v>
      </c>
      <c r="AG75" s="6">
        <f t="shared" si="93"/>
        <v>230024.7895410795</v>
      </c>
      <c r="AH75" s="6">
        <f t="shared" si="93"/>
        <v>230024.7895410795</v>
      </c>
      <c r="AI75" s="6">
        <f t="shared" si="93"/>
        <v>230024.7895410795</v>
      </c>
      <c r="AJ75" s="6">
        <f t="shared" si="93"/>
        <v>230024.7895410795</v>
      </c>
      <c r="AK75" s="6">
        <f t="shared" si="93"/>
        <v>230024.7895410795</v>
      </c>
      <c r="AL75" s="6">
        <f t="shared" si="93"/>
        <v>230024.7895410795</v>
      </c>
      <c r="AM75" s="6">
        <f t="shared" si="93"/>
        <v>230024.7895410795</v>
      </c>
      <c r="AN75" s="6">
        <f t="shared" si="93"/>
        <v>230024.7895410795</v>
      </c>
      <c r="AO75" s="6">
        <f t="shared" si="93"/>
        <v>230024.7895410795</v>
      </c>
      <c r="AP75" s="6">
        <f t="shared" si="93"/>
        <v>230024.7895410795</v>
      </c>
      <c r="AQ75" s="6">
        <f t="shared" si="93"/>
        <v>230024.7895410795</v>
      </c>
      <c r="AR75" s="6">
        <f t="shared" si="93"/>
        <v>230024.7895410795</v>
      </c>
      <c r="AS75" s="6">
        <f t="shared" si="93"/>
        <v>230024.7895410795</v>
      </c>
      <c r="AT75" s="6">
        <f t="shared" si="93"/>
        <v>230024.7895410795</v>
      </c>
      <c r="AU75" s="6">
        <f t="shared" si="93"/>
        <v>230024.7895410795</v>
      </c>
      <c r="AV75" s="6">
        <f t="shared" si="93"/>
        <v>230024.7895410795</v>
      </c>
      <c r="AW75" s="6">
        <f t="shared" si="93"/>
        <v>230024.7895410795</v>
      </c>
      <c r="AX75" s="6">
        <f t="shared" si="93"/>
        <v>230024.7895410795</v>
      </c>
      <c r="AY75" s="6">
        <f t="shared" si="93"/>
        <v>230024.7895410795</v>
      </c>
      <c r="AZ75" s="6">
        <f t="shared" si="93"/>
        <v>230024.7895410795</v>
      </c>
      <c r="BA75" s="6">
        <f t="shared" si="93"/>
        <v>230024.7895410795</v>
      </c>
      <c r="BB75" s="6">
        <f t="shared" si="93"/>
        <v>230024.7895410795</v>
      </c>
      <c r="BC75" s="6">
        <f t="shared" si="93"/>
        <v>230024.7895410795</v>
      </c>
      <c r="BD75" s="6">
        <f t="shared" si="93"/>
        <v>230024.7895410795</v>
      </c>
      <c r="BE75" s="6">
        <f t="shared" si="93"/>
        <v>230024.7895410795</v>
      </c>
      <c r="BF75" s="6">
        <f t="shared" si="93"/>
        <v>230024.7895410795</v>
      </c>
      <c r="BG75" s="6">
        <f t="shared" si="93"/>
        <v>230024.7895410795</v>
      </c>
      <c r="BH75" s="6">
        <f t="shared" si="93"/>
        <v>230024.7895410795</v>
      </c>
      <c r="BI75" s="6">
        <f t="shared" si="93"/>
        <v>230024.7895410795</v>
      </c>
      <c r="BJ75" s="6">
        <f t="shared" si="93"/>
        <v>230024.7895410795</v>
      </c>
      <c r="BK75" s="6">
        <f t="shared" si="93"/>
        <v>230024.7895410795</v>
      </c>
      <c r="BL75" s="6">
        <f t="shared" si="93"/>
        <v>230024.7895410795</v>
      </c>
      <c r="BM75" s="6">
        <f t="shared" si="93"/>
        <v>230024.7895410795</v>
      </c>
      <c r="BN75" s="6">
        <f t="shared" si="93"/>
        <v>230024.7895410795</v>
      </c>
      <c r="BO75" s="6">
        <f t="shared" si="93"/>
        <v>230024.7895410795</v>
      </c>
      <c r="BP75" s="6">
        <f t="shared" si="93"/>
        <v>230024.7895410795</v>
      </c>
      <c r="BQ75" s="6">
        <f t="shared" si="93"/>
        <v>230024.7895410795</v>
      </c>
      <c r="BR75" s="6">
        <f t="shared" si="93"/>
        <v>230024.7895410795</v>
      </c>
      <c r="BS75" s="6">
        <f aca="true" t="shared" si="94" ref="BS75:BY75">IF(SQRT(($B75-BS$2)^2+($C75-BS$3)^2)&lt;BR75-INT(BR75/10^4)*10^4,SQRT(($B75-BS$2)^2+($C75-BS$3)^2)+BS$1*10^4,BR75)</f>
        <v>230024.7895410795</v>
      </c>
      <c r="BT75" s="6">
        <f t="shared" si="94"/>
        <v>230024.7895410795</v>
      </c>
      <c r="BU75" s="6">
        <f t="shared" si="94"/>
        <v>230024.7895410795</v>
      </c>
      <c r="BV75" s="6">
        <f t="shared" si="94"/>
        <v>230024.7895410795</v>
      </c>
      <c r="BW75" s="6">
        <f t="shared" si="94"/>
        <v>230024.7895410795</v>
      </c>
      <c r="BX75" s="6">
        <f t="shared" si="94"/>
        <v>230024.7895410795</v>
      </c>
      <c r="BY75" s="6">
        <f t="shared" si="94"/>
        <v>230024.7895410795</v>
      </c>
    </row>
    <row r="76" spans="1:77" ht="12.75">
      <c r="A76" s="5">
        <v>70</v>
      </c>
      <c r="B76" s="4">
        <f t="shared" si="85"/>
        <v>112.5</v>
      </c>
      <c r="C76" s="4">
        <f t="shared" si="80"/>
        <v>137.5</v>
      </c>
      <c r="D76" s="7">
        <f t="shared" si="81"/>
        <v>6.4</v>
      </c>
      <c r="E76" s="6">
        <f t="shared" si="82"/>
        <v>20.297867493034573</v>
      </c>
      <c r="F76" s="6">
        <f t="shared" si="86"/>
        <v>10161.056915683423</v>
      </c>
      <c r="G76" s="6">
        <f aca="true" t="shared" si="95" ref="G76:BR76">IF(SQRT(($B76-G$2)^2+($C76-G$3)^2)&lt;F76-INT(F76/10^4)*10^4,SQRT(($B76-G$2)^2+($C76-G$3)^2)+G$1*10^4,F76)</f>
        <v>20138.140633999446</v>
      </c>
      <c r="H76" s="6">
        <f t="shared" si="95"/>
        <v>20138.140633999446</v>
      </c>
      <c r="I76" s="6">
        <f t="shared" si="95"/>
        <v>40123.38392234962</v>
      </c>
      <c r="J76" s="6">
        <f t="shared" si="95"/>
        <v>40123.38392234962</v>
      </c>
      <c r="K76" s="6">
        <f t="shared" si="95"/>
        <v>40123.38392234962</v>
      </c>
      <c r="L76" s="6">
        <f t="shared" si="95"/>
        <v>70099.06517319124</v>
      </c>
      <c r="M76" s="6">
        <f t="shared" si="95"/>
        <v>80097.79755656299</v>
      </c>
      <c r="N76" s="6">
        <f t="shared" si="95"/>
        <v>80097.79755656299</v>
      </c>
      <c r="O76" s="6">
        <f t="shared" si="95"/>
        <v>80097.79755656299</v>
      </c>
      <c r="P76" s="6">
        <f t="shared" si="95"/>
        <v>80097.79755656299</v>
      </c>
      <c r="Q76" s="6">
        <f t="shared" si="95"/>
        <v>80097.79755656299</v>
      </c>
      <c r="R76" s="6">
        <f t="shared" si="95"/>
        <v>80097.79755656299</v>
      </c>
      <c r="S76" s="6">
        <f t="shared" si="95"/>
        <v>140081.28824668692</v>
      </c>
      <c r="T76" s="6">
        <f t="shared" si="95"/>
        <v>150054.7372414958</v>
      </c>
      <c r="U76" s="6">
        <f t="shared" si="95"/>
        <v>150054.7372414958</v>
      </c>
      <c r="V76" s="6">
        <f t="shared" si="95"/>
        <v>150054.7372414958</v>
      </c>
      <c r="W76" s="6">
        <f t="shared" si="95"/>
        <v>150054.7372414958</v>
      </c>
      <c r="X76" s="6">
        <f t="shared" si="95"/>
        <v>150054.7372414958</v>
      </c>
      <c r="Y76" s="6">
        <f t="shared" si="95"/>
        <v>150054.7372414958</v>
      </c>
      <c r="Z76" s="6">
        <f t="shared" si="95"/>
        <v>150054.7372414958</v>
      </c>
      <c r="AA76" s="6">
        <f t="shared" si="95"/>
        <v>220035.89399564685</v>
      </c>
      <c r="AB76" s="6">
        <f t="shared" si="95"/>
        <v>230020.29786749303</v>
      </c>
      <c r="AC76" s="6">
        <f t="shared" si="95"/>
        <v>230020.29786749303</v>
      </c>
      <c r="AD76" s="6">
        <f t="shared" si="95"/>
        <v>230020.29786749303</v>
      </c>
      <c r="AE76" s="6">
        <f t="shared" si="95"/>
        <v>230020.29786749303</v>
      </c>
      <c r="AF76" s="6">
        <f t="shared" si="95"/>
        <v>230020.29786749303</v>
      </c>
      <c r="AG76" s="6">
        <f t="shared" si="95"/>
        <v>230020.29786749303</v>
      </c>
      <c r="AH76" s="6">
        <f t="shared" si="95"/>
        <v>230020.29786749303</v>
      </c>
      <c r="AI76" s="6">
        <f t="shared" si="95"/>
        <v>230020.29786749303</v>
      </c>
      <c r="AJ76" s="6">
        <f t="shared" si="95"/>
        <v>230020.29786749303</v>
      </c>
      <c r="AK76" s="6">
        <f t="shared" si="95"/>
        <v>230020.29786749303</v>
      </c>
      <c r="AL76" s="6">
        <f t="shared" si="95"/>
        <v>230020.29786749303</v>
      </c>
      <c r="AM76" s="6">
        <f t="shared" si="95"/>
        <v>230020.29786749303</v>
      </c>
      <c r="AN76" s="6">
        <f t="shared" si="95"/>
        <v>230020.29786749303</v>
      </c>
      <c r="AO76" s="6">
        <f t="shared" si="95"/>
        <v>230020.29786749303</v>
      </c>
      <c r="AP76" s="6">
        <f t="shared" si="95"/>
        <v>230020.29786749303</v>
      </c>
      <c r="AQ76" s="6">
        <f t="shared" si="95"/>
        <v>230020.29786749303</v>
      </c>
      <c r="AR76" s="6">
        <f t="shared" si="95"/>
        <v>230020.29786749303</v>
      </c>
      <c r="AS76" s="6">
        <f t="shared" si="95"/>
        <v>230020.29786749303</v>
      </c>
      <c r="AT76" s="6">
        <f t="shared" si="95"/>
        <v>230020.29786749303</v>
      </c>
      <c r="AU76" s="6">
        <f t="shared" si="95"/>
        <v>230020.29786749303</v>
      </c>
      <c r="AV76" s="6">
        <f t="shared" si="95"/>
        <v>230020.29786749303</v>
      </c>
      <c r="AW76" s="6">
        <f t="shared" si="95"/>
        <v>230020.29786749303</v>
      </c>
      <c r="AX76" s="6">
        <f t="shared" si="95"/>
        <v>230020.29786749303</v>
      </c>
      <c r="AY76" s="6">
        <f t="shared" si="95"/>
        <v>230020.29786749303</v>
      </c>
      <c r="AZ76" s="6">
        <f t="shared" si="95"/>
        <v>230020.29786749303</v>
      </c>
      <c r="BA76" s="6">
        <f t="shared" si="95"/>
        <v>230020.29786749303</v>
      </c>
      <c r="BB76" s="6">
        <f t="shared" si="95"/>
        <v>230020.29786749303</v>
      </c>
      <c r="BC76" s="6">
        <f t="shared" si="95"/>
        <v>230020.29786749303</v>
      </c>
      <c r="BD76" s="6">
        <f t="shared" si="95"/>
        <v>230020.29786749303</v>
      </c>
      <c r="BE76" s="6">
        <f t="shared" si="95"/>
        <v>230020.29786749303</v>
      </c>
      <c r="BF76" s="6">
        <f t="shared" si="95"/>
        <v>230020.29786749303</v>
      </c>
      <c r="BG76" s="6">
        <f t="shared" si="95"/>
        <v>230020.29786749303</v>
      </c>
      <c r="BH76" s="6">
        <f t="shared" si="95"/>
        <v>230020.29786749303</v>
      </c>
      <c r="BI76" s="6">
        <f t="shared" si="95"/>
        <v>230020.29786749303</v>
      </c>
      <c r="BJ76" s="6">
        <f t="shared" si="95"/>
        <v>230020.29786749303</v>
      </c>
      <c r="BK76" s="6">
        <f t="shared" si="95"/>
        <v>230020.29786749303</v>
      </c>
      <c r="BL76" s="6">
        <f t="shared" si="95"/>
        <v>230020.29786749303</v>
      </c>
      <c r="BM76" s="6">
        <f t="shared" si="95"/>
        <v>230020.29786749303</v>
      </c>
      <c r="BN76" s="6">
        <f t="shared" si="95"/>
        <v>230020.29786749303</v>
      </c>
      <c r="BO76" s="6">
        <f t="shared" si="95"/>
        <v>230020.29786749303</v>
      </c>
      <c r="BP76" s="6">
        <f t="shared" si="95"/>
        <v>230020.29786749303</v>
      </c>
      <c r="BQ76" s="6">
        <f t="shared" si="95"/>
        <v>230020.29786749303</v>
      </c>
      <c r="BR76" s="6">
        <f t="shared" si="95"/>
        <v>230020.29786749303</v>
      </c>
      <c r="BS76" s="6">
        <f aca="true" t="shared" si="96" ref="BS76:BY76">IF(SQRT(($B76-BS$2)^2+($C76-BS$3)^2)&lt;BR76-INT(BR76/10^4)*10^4,SQRT(($B76-BS$2)^2+($C76-BS$3)^2)+BS$1*10^4,BR76)</f>
        <v>230020.29786749303</v>
      </c>
      <c r="BT76" s="6">
        <f t="shared" si="96"/>
        <v>230020.29786749303</v>
      </c>
      <c r="BU76" s="6">
        <f t="shared" si="96"/>
        <v>230020.29786749303</v>
      </c>
      <c r="BV76" s="6">
        <f t="shared" si="96"/>
        <v>230020.29786749303</v>
      </c>
      <c r="BW76" s="6">
        <f t="shared" si="96"/>
        <v>230020.29786749303</v>
      </c>
      <c r="BX76" s="6">
        <f t="shared" si="96"/>
        <v>230020.29786749303</v>
      </c>
      <c r="BY76" s="6">
        <f t="shared" si="96"/>
        <v>230020.29786749303</v>
      </c>
    </row>
    <row r="77" spans="1:77" ht="12.75">
      <c r="A77" s="5">
        <v>71</v>
      </c>
      <c r="B77" s="4">
        <f t="shared" si="85"/>
        <v>112.5</v>
      </c>
      <c r="C77" s="4">
        <f t="shared" si="80"/>
        <v>162.5</v>
      </c>
      <c r="D77" s="7">
        <f t="shared" si="81"/>
        <v>6.3</v>
      </c>
      <c r="E77" s="6">
        <f t="shared" si="82"/>
        <v>21.82865964184748</v>
      </c>
      <c r="F77" s="6">
        <f t="shared" si="86"/>
        <v>10181.714488029713</v>
      </c>
      <c r="G77" s="6">
        <f aca="true" t="shared" si="97" ref="G77:BR77">IF(SQRT(($B77-G$2)^2+($C77-G$3)^2)&lt;F77-INT(F77/10^4)*10^4,SQRT(($B77-G$2)^2+($C77-G$3)^2)+G$1*10^4,F77)</f>
        <v>20161.712368929624</v>
      </c>
      <c r="H77" s="6">
        <f t="shared" si="97"/>
        <v>20161.712368929624</v>
      </c>
      <c r="I77" s="6">
        <f t="shared" si="97"/>
        <v>40147.07845485246</v>
      </c>
      <c r="J77" s="6">
        <f t="shared" si="97"/>
        <v>40147.07845485246</v>
      </c>
      <c r="K77" s="6">
        <f t="shared" si="97"/>
        <v>40147.07845485246</v>
      </c>
      <c r="L77" s="6">
        <f t="shared" si="97"/>
        <v>70124.05478730607</v>
      </c>
      <c r="M77" s="6">
        <f t="shared" si="97"/>
        <v>80120.05304511405</v>
      </c>
      <c r="N77" s="6">
        <f t="shared" si="97"/>
        <v>80120.05304511405</v>
      </c>
      <c r="O77" s="6">
        <f t="shared" si="97"/>
        <v>80120.05304511405</v>
      </c>
      <c r="P77" s="6">
        <f t="shared" si="97"/>
        <v>80120.05304511405</v>
      </c>
      <c r="Q77" s="6">
        <f t="shared" si="97"/>
        <v>80120.05304511405</v>
      </c>
      <c r="R77" s="6">
        <f t="shared" si="97"/>
        <v>80120.05304511405</v>
      </c>
      <c r="S77" s="6">
        <f t="shared" si="97"/>
        <v>140103.4003973554</v>
      </c>
      <c r="T77" s="6">
        <f t="shared" si="97"/>
        <v>150079.70394336362</v>
      </c>
      <c r="U77" s="6">
        <f t="shared" si="97"/>
        <v>150079.70394336362</v>
      </c>
      <c r="V77" s="6">
        <f t="shared" si="97"/>
        <v>150079.70394336362</v>
      </c>
      <c r="W77" s="6">
        <f t="shared" si="97"/>
        <v>150079.70394336362</v>
      </c>
      <c r="X77" s="6">
        <f t="shared" si="97"/>
        <v>150079.70394336362</v>
      </c>
      <c r="Y77" s="6">
        <f t="shared" si="97"/>
        <v>150079.70394336362</v>
      </c>
      <c r="Z77" s="6">
        <f t="shared" si="97"/>
        <v>150079.70394336362</v>
      </c>
      <c r="AA77" s="6">
        <f t="shared" si="97"/>
        <v>220055.66600266995</v>
      </c>
      <c r="AB77" s="6">
        <f t="shared" si="97"/>
        <v>230038.20321324962</v>
      </c>
      <c r="AC77" s="6">
        <f t="shared" si="97"/>
        <v>230038.20321324962</v>
      </c>
      <c r="AD77" s="6">
        <f t="shared" si="97"/>
        <v>230038.20321324962</v>
      </c>
      <c r="AE77" s="6">
        <f t="shared" si="97"/>
        <v>230038.20321324962</v>
      </c>
      <c r="AF77" s="6">
        <f t="shared" si="97"/>
        <v>230038.20321324962</v>
      </c>
      <c r="AG77" s="6">
        <f t="shared" si="97"/>
        <v>280027.664787886</v>
      </c>
      <c r="AH77" s="6">
        <f t="shared" si="97"/>
        <v>280027.664787886</v>
      </c>
      <c r="AI77" s="6">
        <f t="shared" si="97"/>
        <v>280027.664787886</v>
      </c>
      <c r="AJ77" s="6">
        <f t="shared" si="97"/>
        <v>280027.664787886</v>
      </c>
      <c r="AK77" s="6">
        <f t="shared" si="97"/>
        <v>320021.82865964185</v>
      </c>
      <c r="AL77" s="6">
        <f t="shared" si="97"/>
        <v>320021.82865964185</v>
      </c>
      <c r="AM77" s="6">
        <f t="shared" si="97"/>
        <v>320021.82865964185</v>
      </c>
      <c r="AN77" s="6">
        <f t="shared" si="97"/>
        <v>320021.82865964185</v>
      </c>
      <c r="AO77" s="6">
        <f t="shared" si="97"/>
        <v>320021.82865964185</v>
      </c>
      <c r="AP77" s="6">
        <f t="shared" si="97"/>
        <v>320021.82865964185</v>
      </c>
      <c r="AQ77" s="6">
        <f t="shared" si="97"/>
        <v>320021.82865964185</v>
      </c>
      <c r="AR77" s="6">
        <f t="shared" si="97"/>
        <v>320021.82865964185</v>
      </c>
      <c r="AS77" s="6">
        <f t="shared" si="97"/>
        <v>320021.82865964185</v>
      </c>
      <c r="AT77" s="6">
        <f t="shared" si="97"/>
        <v>320021.82865964185</v>
      </c>
      <c r="AU77" s="6">
        <f t="shared" si="97"/>
        <v>320021.82865964185</v>
      </c>
      <c r="AV77" s="6">
        <f t="shared" si="97"/>
        <v>320021.82865964185</v>
      </c>
      <c r="AW77" s="6">
        <f t="shared" si="97"/>
        <v>320021.82865964185</v>
      </c>
      <c r="AX77" s="6">
        <f t="shared" si="97"/>
        <v>320021.82865964185</v>
      </c>
      <c r="AY77" s="6">
        <f t="shared" si="97"/>
        <v>320021.82865964185</v>
      </c>
      <c r="AZ77" s="6">
        <f t="shared" si="97"/>
        <v>320021.82865964185</v>
      </c>
      <c r="BA77" s="6">
        <f t="shared" si="97"/>
        <v>320021.82865964185</v>
      </c>
      <c r="BB77" s="6">
        <f t="shared" si="97"/>
        <v>320021.82865964185</v>
      </c>
      <c r="BC77" s="6">
        <f t="shared" si="97"/>
        <v>320021.82865964185</v>
      </c>
      <c r="BD77" s="6">
        <f t="shared" si="97"/>
        <v>320021.82865964185</v>
      </c>
      <c r="BE77" s="6">
        <f t="shared" si="97"/>
        <v>320021.82865964185</v>
      </c>
      <c r="BF77" s="6">
        <f t="shared" si="97"/>
        <v>320021.82865964185</v>
      </c>
      <c r="BG77" s="6">
        <f t="shared" si="97"/>
        <v>320021.82865964185</v>
      </c>
      <c r="BH77" s="6">
        <f t="shared" si="97"/>
        <v>320021.82865964185</v>
      </c>
      <c r="BI77" s="6">
        <f t="shared" si="97"/>
        <v>320021.82865964185</v>
      </c>
      <c r="BJ77" s="6">
        <f t="shared" si="97"/>
        <v>320021.82865964185</v>
      </c>
      <c r="BK77" s="6">
        <f t="shared" si="97"/>
        <v>320021.82865964185</v>
      </c>
      <c r="BL77" s="6">
        <f t="shared" si="97"/>
        <v>320021.82865964185</v>
      </c>
      <c r="BM77" s="6">
        <f t="shared" si="97"/>
        <v>320021.82865964185</v>
      </c>
      <c r="BN77" s="6">
        <f t="shared" si="97"/>
        <v>320021.82865964185</v>
      </c>
      <c r="BO77" s="6">
        <f t="shared" si="97"/>
        <v>320021.82865964185</v>
      </c>
      <c r="BP77" s="6">
        <f t="shared" si="97"/>
        <v>320021.82865964185</v>
      </c>
      <c r="BQ77" s="6">
        <f t="shared" si="97"/>
        <v>320021.82865964185</v>
      </c>
      <c r="BR77" s="6">
        <f t="shared" si="97"/>
        <v>320021.82865964185</v>
      </c>
      <c r="BS77" s="6">
        <f aca="true" t="shared" si="98" ref="BS77:BY77">IF(SQRT(($B77-BS$2)^2+($C77-BS$3)^2)&lt;BR77-INT(BR77/10^4)*10^4,SQRT(($B77-BS$2)^2+($C77-BS$3)^2)+BS$1*10^4,BR77)</f>
        <v>320021.82865964185</v>
      </c>
      <c r="BT77" s="6">
        <f t="shared" si="98"/>
        <v>320021.82865964185</v>
      </c>
      <c r="BU77" s="6">
        <f t="shared" si="98"/>
        <v>320021.82865964185</v>
      </c>
      <c r="BV77" s="6">
        <f t="shared" si="98"/>
        <v>320021.82865964185</v>
      </c>
      <c r="BW77" s="6">
        <f t="shared" si="98"/>
        <v>320021.82865964185</v>
      </c>
      <c r="BX77" s="6">
        <f t="shared" si="98"/>
        <v>320021.82865964185</v>
      </c>
      <c r="BY77" s="6">
        <f t="shared" si="98"/>
        <v>320021.82865964185</v>
      </c>
    </row>
    <row r="78" spans="1:77" ht="12.75">
      <c r="A78" s="5">
        <v>72</v>
      </c>
      <c r="B78" s="4">
        <f t="shared" si="85"/>
        <v>112.5</v>
      </c>
      <c r="C78" s="4">
        <f t="shared" si="80"/>
        <v>187.5</v>
      </c>
      <c r="D78" s="7">
        <f t="shared" si="81"/>
        <v>6.3</v>
      </c>
      <c r="E78" s="6">
        <f t="shared" si="82"/>
        <v>21.994960970710963</v>
      </c>
      <c r="F78" s="6">
        <f t="shared" si="86"/>
        <v>10203.3494043029</v>
      </c>
      <c r="G78" s="6">
        <f aca="true" t="shared" si="99" ref="G78:BR78">IF(SQRT(($B78-G$2)^2+($C78-G$3)^2)&lt;F78-INT(F78/10^4)*10^4,SQRT(($B78-G$2)^2+($C78-G$3)^2)+G$1*10^4,F78)</f>
        <v>20185.658142207372</v>
      </c>
      <c r="H78" s="6">
        <f t="shared" si="99"/>
        <v>20185.658142207372</v>
      </c>
      <c r="I78" s="6">
        <f t="shared" si="99"/>
        <v>40171.14482600768</v>
      </c>
      <c r="J78" s="6">
        <f t="shared" si="99"/>
        <v>40171.14482600768</v>
      </c>
      <c r="K78" s="6">
        <f t="shared" si="99"/>
        <v>40171.14482600768</v>
      </c>
      <c r="L78" s="6">
        <f t="shared" si="99"/>
        <v>70149.04788481459</v>
      </c>
      <c r="M78" s="6">
        <f t="shared" si="99"/>
        <v>80143.21698646678</v>
      </c>
      <c r="N78" s="6">
        <f t="shared" si="99"/>
        <v>80143.21698646678</v>
      </c>
      <c r="O78" s="6">
        <f t="shared" si="99"/>
        <v>80143.21698646678</v>
      </c>
      <c r="P78" s="6">
        <f t="shared" si="99"/>
        <v>80143.21698646678</v>
      </c>
      <c r="Q78" s="6">
        <f t="shared" si="99"/>
        <v>80143.21698646678</v>
      </c>
      <c r="R78" s="6">
        <f t="shared" si="99"/>
        <v>80143.21698646678</v>
      </c>
      <c r="S78" s="6">
        <f t="shared" si="99"/>
        <v>140126.59188479945</v>
      </c>
      <c r="T78" s="6">
        <f t="shared" si="99"/>
        <v>150104.68653957816</v>
      </c>
      <c r="U78" s="6">
        <f t="shared" si="99"/>
        <v>150104.68653957816</v>
      </c>
      <c r="V78" s="6">
        <f t="shared" si="99"/>
        <v>150104.68653957816</v>
      </c>
      <c r="W78" s="6">
        <f t="shared" si="99"/>
        <v>150104.68653957816</v>
      </c>
      <c r="X78" s="6">
        <f t="shared" si="99"/>
        <v>150104.68653957816</v>
      </c>
      <c r="Y78" s="6">
        <f t="shared" si="99"/>
        <v>150104.68653957816</v>
      </c>
      <c r="Z78" s="6">
        <f t="shared" si="99"/>
        <v>210103.89484460978</v>
      </c>
      <c r="AA78" s="6">
        <f t="shared" si="99"/>
        <v>220078.47948001232</v>
      </c>
      <c r="AB78" s="6">
        <f t="shared" si="99"/>
        <v>230061.29410722436</v>
      </c>
      <c r="AC78" s="6">
        <f t="shared" si="99"/>
        <v>230061.29410722436</v>
      </c>
      <c r="AD78" s="6">
        <f t="shared" si="99"/>
        <v>230061.29410722436</v>
      </c>
      <c r="AE78" s="6">
        <f t="shared" si="99"/>
        <v>230061.29410722436</v>
      </c>
      <c r="AF78" s="6">
        <f t="shared" si="99"/>
        <v>230061.29410722436</v>
      </c>
      <c r="AG78" s="6">
        <f t="shared" si="99"/>
        <v>280039.6358925254</v>
      </c>
      <c r="AH78" s="6">
        <f t="shared" si="99"/>
        <v>280039.6358925254</v>
      </c>
      <c r="AI78" s="6">
        <f t="shared" si="99"/>
        <v>280039.6358925254</v>
      </c>
      <c r="AJ78" s="6">
        <f t="shared" si="99"/>
        <v>280039.6358925254</v>
      </c>
      <c r="AK78" s="6">
        <f t="shared" si="99"/>
        <v>320021.9949609707</v>
      </c>
      <c r="AL78" s="6">
        <f t="shared" si="99"/>
        <v>320021.9949609707</v>
      </c>
      <c r="AM78" s="6">
        <f t="shared" si="99"/>
        <v>320021.9949609707</v>
      </c>
      <c r="AN78" s="6">
        <f t="shared" si="99"/>
        <v>320021.9949609707</v>
      </c>
      <c r="AO78" s="6">
        <f t="shared" si="99"/>
        <v>320021.9949609707</v>
      </c>
      <c r="AP78" s="6">
        <f t="shared" si="99"/>
        <v>320021.9949609707</v>
      </c>
      <c r="AQ78" s="6">
        <f t="shared" si="99"/>
        <v>320021.9949609707</v>
      </c>
      <c r="AR78" s="6">
        <f t="shared" si="99"/>
        <v>320021.9949609707</v>
      </c>
      <c r="AS78" s="6">
        <f t="shared" si="99"/>
        <v>320021.9949609707</v>
      </c>
      <c r="AT78" s="6">
        <f t="shared" si="99"/>
        <v>320021.9949609707</v>
      </c>
      <c r="AU78" s="6">
        <f t="shared" si="99"/>
        <v>320021.9949609707</v>
      </c>
      <c r="AV78" s="6">
        <f t="shared" si="99"/>
        <v>320021.9949609707</v>
      </c>
      <c r="AW78" s="6">
        <f t="shared" si="99"/>
        <v>320021.9949609707</v>
      </c>
      <c r="AX78" s="6">
        <f t="shared" si="99"/>
        <v>320021.9949609707</v>
      </c>
      <c r="AY78" s="6">
        <f t="shared" si="99"/>
        <v>320021.9949609707</v>
      </c>
      <c r="AZ78" s="6">
        <f t="shared" si="99"/>
        <v>320021.9949609707</v>
      </c>
      <c r="BA78" s="6">
        <f t="shared" si="99"/>
        <v>320021.9949609707</v>
      </c>
      <c r="BB78" s="6">
        <f t="shared" si="99"/>
        <v>320021.9949609707</v>
      </c>
      <c r="BC78" s="6">
        <f t="shared" si="99"/>
        <v>320021.9949609707</v>
      </c>
      <c r="BD78" s="6">
        <f t="shared" si="99"/>
        <v>320021.9949609707</v>
      </c>
      <c r="BE78" s="6">
        <f t="shared" si="99"/>
        <v>320021.9949609707</v>
      </c>
      <c r="BF78" s="6">
        <f t="shared" si="99"/>
        <v>320021.9949609707</v>
      </c>
      <c r="BG78" s="6">
        <f t="shared" si="99"/>
        <v>320021.9949609707</v>
      </c>
      <c r="BH78" s="6">
        <f t="shared" si="99"/>
        <v>320021.9949609707</v>
      </c>
      <c r="BI78" s="6">
        <f t="shared" si="99"/>
        <v>320021.9949609707</v>
      </c>
      <c r="BJ78" s="6">
        <f t="shared" si="99"/>
        <v>320021.9949609707</v>
      </c>
      <c r="BK78" s="6">
        <f t="shared" si="99"/>
        <v>320021.9949609707</v>
      </c>
      <c r="BL78" s="6">
        <f t="shared" si="99"/>
        <v>320021.9949609707</v>
      </c>
      <c r="BM78" s="6">
        <f t="shared" si="99"/>
        <v>320021.9949609707</v>
      </c>
      <c r="BN78" s="6">
        <f t="shared" si="99"/>
        <v>320021.9949609707</v>
      </c>
      <c r="BO78" s="6">
        <f t="shared" si="99"/>
        <v>320021.9949609707</v>
      </c>
      <c r="BP78" s="6">
        <f t="shared" si="99"/>
        <v>320021.9949609707</v>
      </c>
      <c r="BQ78" s="6">
        <f t="shared" si="99"/>
        <v>320021.9949609707</v>
      </c>
      <c r="BR78" s="6">
        <f t="shared" si="99"/>
        <v>320021.9949609707</v>
      </c>
      <c r="BS78" s="6">
        <f aca="true" t="shared" si="100" ref="BS78:BY78">IF(SQRT(($B78-BS$2)^2+($C78-BS$3)^2)&lt;BR78-INT(BR78/10^4)*10^4,SQRT(($B78-BS$2)^2+($C78-BS$3)^2)+BS$1*10^4,BR78)</f>
        <v>320021.9949609707</v>
      </c>
      <c r="BT78" s="6">
        <f t="shared" si="100"/>
        <v>320021.9949609707</v>
      </c>
      <c r="BU78" s="6">
        <f t="shared" si="100"/>
        <v>320021.9949609707</v>
      </c>
      <c r="BV78" s="6">
        <f t="shared" si="100"/>
        <v>320021.9949609707</v>
      </c>
      <c r="BW78" s="6">
        <f t="shared" si="100"/>
        <v>320021.9949609707</v>
      </c>
      <c r="BX78" s="6">
        <f t="shared" si="100"/>
        <v>320021.9949609707</v>
      </c>
      <c r="BY78" s="6">
        <f t="shared" si="100"/>
        <v>320021.9949609707</v>
      </c>
    </row>
    <row r="79" spans="1:77" ht="12.75">
      <c r="A79" s="5">
        <v>73</v>
      </c>
      <c r="B79" s="4">
        <f t="shared" si="85"/>
        <v>112.5</v>
      </c>
      <c r="C79" s="4">
        <f t="shared" si="80"/>
        <v>212.5</v>
      </c>
      <c r="D79" s="7">
        <f t="shared" si="81"/>
        <v>6</v>
      </c>
      <c r="E79" s="6">
        <f t="shared" si="82"/>
        <v>14.758092841482721</v>
      </c>
      <c r="F79" s="6">
        <f t="shared" si="86"/>
        <v>10225.680759704474</v>
      </c>
      <c r="G79" s="6">
        <f aca="true" t="shared" si="101" ref="G79:BR79">IF(SQRT(($B79-G$2)^2+($C79-G$3)^2)&lt;F79-INT(F79/10^4)*10^4,SQRT(($B79-G$2)^2+($C79-G$3)^2)+G$1*10^4,F79)</f>
        <v>20209.84994941852</v>
      </c>
      <c r="H79" s="6">
        <f t="shared" si="101"/>
        <v>30209.521998133354</v>
      </c>
      <c r="I79" s="6">
        <f t="shared" si="101"/>
        <v>40195.44572406837</v>
      </c>
      <c r="J79" s="6">
        <f t="shared" si="101"/>
        <v>40195.44572406837</v>
      </c>
      <c r="K79" s="6">
        <f t="shared" si="101"/>
        <v>40195.44572406837</v>
      </c>
      <c r="L79" s="6">
        <f t="shared" si="101"/>
        <v>70174.04296504556</v>
      </c>
      <c r="M79" s="6">
        <f t="shared" si="101"/>
        <v>80166.9115837325</v>
      </c>
      <c r="N79" s="6">
        <f t="shared" si="101"/>
        <v>80166.9115837325</v>
      </c>
      <c r="O79" s="6">
        <f t="shared" si="101"/>
        <v>80166.9115837325</v>
      </c>
      <c r="P79" s="6">
        <f t="shared" si="101"/>
        <v>80166.9115837325</v>
      </c>
      <c r="Q79" s="6">
        <f t="shared" si="101"/>
        <v>80166.9115837325</v>
      </c>
      <c r="R79" s="6">
        <f t="shared" si="101"/>
        <v>80166.9115837325</v>
      </c>
      <c r="S79" s="6">
        <f t="shared" si="101"/>
        <v>140150.3641194597</v>
      </c>
      <c r="T79" s="6">
        <f t="shared" si="101"/>
        <v>150129.67584412676</v>
      </c>
      <c r="U79" s="6">
        <f t="shared" si="101"/>
        <v>150129.67584412676</v>
      </c>
      <c r="V79" s="6">
        <f t="shared" si="101"/>
        <v>150129.67584412676</v>
      </c>
      <c r="W79" s="6">
        <f t="shared" si="101"/>
        <v>150129.67584412676</v>
      </c>
      <c r="X79" s="6">
        <f t="shared" si="101"/>
        <v>150129.67584412676</v>
      </c>
      <c r="Y79" s="6">
        <f t="shared" si="101"/>
        <v>150129.67584412676</v>
      </c>
      <c r="Z79" s="6">
        <f t="shared" si="101"/>
        <v>210122.99504870802</v>
      </c>
      <c r="AA79" s="6">
        <f t="shared" si="101"/>
        <v>220102.31985981597</v>
      </c>
      <c r="AB79" s="6">
        <f t="shared" si="101"/>
        <v>230085.4660731417</v>
      </c>
      <c r="AC79" s="6">
        <f t="shared" si="101"/>
        <v>230085.4660731417</v>
      </c>
      <c r="AD79" s="6">
        <f t="shared" si="101"/>
        <v>230085.4660731417</v>
      </c>
      <c r="AE79" s="6">
        <f t="shared" si="101"/>
        <v>230085.4660731417</v>
      </c>
      <c r="AF79" s="6">
        <f t="shared" si="101"/>
        <v>230085.4660731417</v>
      </c>
      <c r="AG79" s="6">
        <f t="shared" si="101"/>
        <v>280060.22181883495</v>
      </c>
      <c r="AH79" s="6">
        <f t="shared" si="101"/>
        <v>280060.22181883495</v>
      </c>
      <c r="AI79" s="6">
        <f t="shared" si="101"/>
        <v>280060.22181883495</v>
      </c>
      <c r="AJ79" s="6">
        <f t="shared" si="101"/>
        <v>280060.22181883495</v>
      </c>
      <c r="AK79" s="6">
        <f t="shared" si="101"/>
        <v>320041.72608577914</v>
      </c>
      <c r="AL79" s="6">
        <f t="shared" si="101"/>
        <v>330040.59352320794</v>
      </c>
      <c r="AM79" s="6">
        <f t="shared" si="101"/>
        <v>330040.59352320794</v>
      </c>
      <c r="AN79" s="6">
        <f t="shared" si="101"/>
        <v>330040.59352320794</v>
      </c>
      <c r="AO79" s="6">
        <f t="shared" si="101"/>
        <v>330040.59352320794</v>
      </c>
      <c r="AP79" s="6">
        <f t="shared" si="101"/>
        <v>330040.59352320794</v>
      </c>
      <c r="AQ79" s="6">
        <f t="shared" si="101"/>
        <v>330040.59352320794</v>
      </c>
      <c r="AR79" s="6">
        <f t="shared" si="101"/>
        <v>330040.59352320794</v>
      </c>
      <c r="AS79" s="6">
        <f t="shared" si="101"/>
        <v>330040.59352320794</v>
      </c>
      <c r="AT79" s="6">
        <f t="shared" si="101"/>
        <v>410014.7580928415</v>
      </c>
      <c r="AU79" s="6">
        <f t="shared" si="101"/>
        <v>410014.7580928415</v>
      </c>
      <c r="AV79" s="6">
        <f t="shared" si="101"/>
        <v>410014.7580928415</v>
      </c>
      <c r="AW79" s="6">
        <f t="shared" si="101"/>
        <v>410014.7580928415</v>
      </c>
      <c r="AX79" s="6">
        <f t="shared" si="101"/>
        <v>410014.7580928415</v>
      </c>
      <c r="AY79" s="6">
        <f t="shared" si="101"/>
        <v>410014.7580928415</v>
      </c>
      <c r="AZ79" s="6">
        <f t="shared" si="101"/>
        <v>410014.7580928415</v>
      </c>
      <c r="BA79" s="6">
        <f t="shared" si="101"/>
        <v>410014.7580928415</v>
      </c>
      <c r="BB79" s="6">
        <f t="shared" si="101"/>
        <v>410014.7580928415</v>
      </c>
      <c r="BC79" s="6">
        <f t="shared" si="101"/>
        <v>410014.7580928415</v>
      </c>
      <c r="BD79" s="6">
        <f t="shared" si="101"/>
        <v>410014.7580928415</v>
      </c>
      <c r="BE79" s="6">
        <f t="shared" si="101"/>
        <v>410014.7580928415</v>
      </c>
      <c r="BF79" s="6">
        <f t="shared" si="101"/>
        <v>410014.7580928415</v>
      </c>
      <c r="BG79" s="6">
        <f t="shared" si="101"/>
        <v>410014.7580928415</v>
      </c>
      <c r="BH79" s="6">
        <f t="shared" si="101"/>
        <v>410014.7580928415</v>
      </c>
      <c r="BI79" s="6">
        <f t="shared" si="101"/>
        <v>410014.7580928415</v>
      </c>
      <c r="BJ79" s="6">
        <f t="shared" si="101"/>
        <v>410014.7580928415</v>
      </c>
      <c r="BK79" s="6">
        <f t="shared" si="101"/>
        <v>410014.7580928415</v>
      </c>
      <c r="BL79" s="6">
        <f t="shared" si="101"/>
        <v>410014.7580928415</v>
      </c>
      <c r="BM79" s="6">
        <f t="shared" si="101"/>
        <v>410014.7580928415</v>
      </c>
      <c r="BN79" s="6">
        <f t="shared" si="101"/>
        <v>410014.7580928415</v>
      </c>
      <c r="BO79" s="6">
        <f t="shared" si="101"/>
        <v>410014.7580928415</v>
      </c>
      <c r="BP79" s="6">
        <f t="shared" si="101"/>
        <v>410014.7580928415</v>
      </c>
      <c r="BQ79" s="6">
        <f t="shared" si="101"/>
        <v>410014.7580928415</v>
      </c>
      <c r="BR79" s="6">
        <f t="shared" si="101"/>
        <v>410014.7580928415</v>
      </c>
      <c r="BS79" s="6">
        <f aca="true" t="shared" si="102" ref="BS79:BY79">IF(SQRT(($B79-BS$2)^2+($C79-BS$3)^2)&lt;BR79-INT(BR79/10^4)*10^4,SQRT(($B79-BS$2)^2+($C79-BS$3)^2)+BS$1*10^4,BR79)</f>
        <v>410014.7580928415</v>
      </c>
      <c r="BT79" s="6">
        <f t="shared" si="102"/>
        <v>410014.7580928415</v>
      </c>
      <c r="BU79" s="6">
        <f t="shared" si="102"/>
        <v>410014.7580928415</v>
      </c>
      <c r="BV79" s="6">
        <f t="shared" si="102"/>
        <v>410014.7580928415</v>
      </c>
      <c r="BW79" s="6">
        <f t="shared" si="102"/>
        <v>410014.7580928415</v>
      </c>
      <c r="BX79" s="6">
        <f t="shared" si="102"/>
        <v>410014.7580928415</v>
      </c>
      <c r="BY79" s="6">
        <f t="shared" si="102"/>
        <v>410014.7580928415</v>
      </c>
    </row>
    <row r="80" spans="1:77" ht="12.75">
      <c r="A80" s="5">
        <v>74</v>
      </c>
      <c r="B80" s="4">
        <f t="shared" si="85"/>
        <v>112.5</v>
      </c>
      <c r="C80" s="4">
        <f t="shared" si="80"/>
        <v>237.5</v>
      </c>
      <c r="D80" s="7">
        <f t="shared" si="81"/>
        <v>6</v>
      </c>
      <c r="E80" s="6">
        <f t="shared" si="82"/>
        <v>21.76600514346501</v>
      </c>
      <c r="F80" s="6">
        <f t="shared" si="86"/>
        <v>10248.52088518117</v>
      </c>
      <c r="G80" s="6">
        <f aca="true" t="shared" si="103" ref="G80:BR80">IF(SQRT(($B80-G$2)^2+($C80-G$3)^2)&lt;F80-INT(F80/10^4)*10^4,SQRT(($B80-G$2)^2+($C80-G$3)^2)+G$1*10^4,F80)</f>
        <v>20234.211564133835</v>
      </c>
      <c r="H80" s="6">
        <f t="shared" si="103"/>
        <v>30232.480963771526</v>
      </c>
      <c r="I80" s="6">
        <f t="shared" si="103"/>
        <v>40219.90341207908</v>
      </c>
      <c r="J80" s="6">
        <f t="shared" si="103"/>
        <v>40219.90341207908</v>
      </c>
      <c r="K80" s="6">
        <f t="shared" si="103"/>
        <v>40219.90341207908</v>
      </c>
      <c r="L80" s="6">
        <f t="shared" si="103"/>
        <v>70199.03928103768</v>
      </c>
      <c r="M80" s="6">
        <f t="shared" si="103"/>
        <v>80190.93938398235</v>
      </c>
      <c r="N80" s="6">
        <f t="shared" si="103"/>
        <v>80190.93938398235</v>
      </c>
      <c r="O80" s="6">
        <f t="shared" si="103"/>
        <v>80190.93938398235</v>
      </c>
      <c r="P80" s="6">
        <f t="shared" si="103"/>
        <v>80190.93938398235</v>
      </c>
      <c r="Q80" s="6">
        <f t="shared" si="103"/>
        <v>80190.93938398235</v>
      </c>
      <c r="R80" s="6">
        <f t="shared" si="103"/>
        <v>130190.39373838721</v>
      </c>
      <c r="S80" s="6">
        <f t="shared" si="103"/>
        <v>140174.479888654</v>
      </c>
      <c r="T80" s="6">
        <f t="shared" si="103"/>
        <v>150154.66860551233</v>
      </c>
      <c r="U80" s="6">
        <f t="shared" si="103"/>
        <v>150154.66860551233</v>
      </c>
      <c r="V80" s="6">
        <f t="shared" si="103"/>
        <v>170153.45586443454</v>
      </c>
      <c r="W80" s="6">
        <f t="shared" si="103"/>
        <v>170153.45586443454</v>
      </c>
      <c r="X80" s="6">
        <f t="shared" si="103"/>
        <v>170153.45586443454</v>
      </c>
      <c r="Y80" s="6">
        <f t="shared" si="103"/>
        <v>170153.45586443454</v>
      </c>
      <c r="Z80" s="6">
        <f t="shared" si="103"/>
        <v>210143.914645804</v>
      </c>
      <c r="AA80" s="6">
        <f t="shared" si="103"/>
        <v>220126.60836718997</v>
      </c>
      <c r="AB80" s="6">
        <f t="shared" si="103"/>
        <v>230110.0087802682</v>
      </c>
      <c r="AC80" s="6">
        <f t="shared" si="103"/>
        <v>230110.0087802682</v>
      </c>
      <c r="AD80" s="6">
        <f t="shared" si="103"/>
        <v>230110.0087802682</v>
      </c>
      <c r="AE80" s="6">
        <f t="shared" si="103"/>
        <v>230110.0087802682</v>
      </c>
      <c r="AF80" s="6">
        <f t="shared" si="103"/>
        <v>270107.2497693544</v>
      </c>
      <c r="AG80" s="6">
        <f t="shared" si="103"/>
        <v>280083.26062065165</v>
      </c>
      <c r="AH80" s="6">
        <f t="shared" si="103"/>
        <v>280083.26062065165</v>
      </c>
      <c r="AI80" s="6">
        <f t="shared" si="103"/>
        <v>280083.26062065165</v>
      </c>
      <c r="AJ80" s="6">
        <f t="shared" si="103"/>
        <v>280083.26062065165</v>
      </c>
      <c r="AK80" s="6">
        <f t="shared" si="103"/>
        <v>320065.1793998192</v>
      </c>
      <c r="AL80" s="6">
        <f t="shared" si="103"/>
        <v>330058.2766298866</v>
      </c>
      <c r="AM80" s="6">
        <f t="shared" si="103"/>
        <v>330058.2766298866</v>
      </c>
      <c r="AN80" s="6">
        <f t="shared" si="103"/>
        <v>330058.2766298866</v>
      </c>
      <c r="AO80" s="6">
        <f t="shared" si="103"/>
        <v>330058.2766298866</v>
      </c>
      <c r="AP80" s="6">
        <f t="shared" si="103"/>
        <v>330058.2766298866</v>
      </c>
      <c r="AQ80" s="6">
        <f t="shared" si="103"/>
        <v>330058.2766298866</v>
      </c>
      <c r="AR80" s="6">
        <f t="shared" si="103"/>
        <v>330058.2766298866</v>
      </c>
      <c r="AS80" s="6">
        <f t="shared" si="103"/>
        <v>330058.2766298866</v>
      </c>
      <c r="AT80" s="6">
        <f t="shared" si="103"/>
        <v>410021.76600514347</v>
      </c>
      <c r="AU80" s="6">
        <f t="shared" si="103"/>
        <v>410021.76600514347</v>
      </c>
      <c r="AV80" s="6">
        <f t="shared" si="103"/>
        <v>410021.76600514347</v>
      </c>
      <c r="AW80" s="6">
        <f t="shared" si="103"/>
        <v>410021.76600514347</v>
      </c>
      <c r="AX80" s="6">
        <f t="shared" si="103"/>
        <v>410021.76600514347</v>
      </c>
      <c r="AY80" s="6">
        <f t="shared" si="103"/>
        <v>410021.76600514347</v>
      </c>
      <c r="AZ80" s="6">
        <f t="shared" si="103"/>
        <v>410021.76600514347</v>
      </c>
      <c r="BA80" s="6">
        <f t="shared" si="103"/>
        <v>410021.76600514347</v>
      </c>
      <c r="BB80" s="6">
        <f t="shared" si="103"/>
        <v>410021.76600514347</v>
      </c>
      <c r="BC80" s="6">
        <f t="shared" si="103"/>
        <v>410021.76600514347</v>
      </c>
      <c r="BD80" s="6">
        <f t="shared" si="103"/>
        <v>410021.76600514347</v>
      </c>
      <c r="BE80" s="6">
        <f t="shared" si="103"/>
        <v>410021.76600514347</v>
      </c>
      <c r="BF80" s="6">
        <f t="shared" si="103"/>
        <v>410021.76600514347</v>
      </c>
      <c r="BG80" s="6">
        <f t="shared" si="103"/>
        <v>410021.76600514347</v>
      </c>
      <c r="BH80" s="6">
        <f t="shared" si="103"/>
        <v>410021.76600514347</v>
      </c>
      <c r="BI80" s="6">
        <f t="shared" si="103"/>
        <v>410021.76600514347</v>
      </c>
      <c r="BJ80" s="6">
        <f t="shared" si="103"/>
        <v>410021.76600514347</v>
      </c>
      <c r="BK80" s="6">
        <f t="shared" si="103"/>
        <v>410021.76600514347</v>
      </c>
      <c r="BL80" s="6">
        <f t="shared" si="103"/>
        <v>410021.76600514347</v>
      </c>
      <c r="BM80" s="6">
        <f t="shared" si="103"/>
        <v>410021.76600514347</v>
      </c>
      <c r="BN80" s="6">
        <f t="shared" si="103"/>
        <v>410021.76600514347</v>
      </c>
      <c r="BO80" s="6">
        <f t="shared" si="103"/>
        <v>410021.76600514347</v>
      </c>
      <c r="BP80" s="6">
        <f t="shared" si="103"/>
        <v>410021.76600514347</v>
      </c>
      <c r="BQ80" s="6">
        <f t="shared" si="103"/>
        <v>410021.76600514347</v>
      </c>
      <c r="BR80" s="6">
        <f t="shared" si="103"/>
        <v>410021.76600514347</v>
      </c>
      <c r="BS80" s="6">
        <f aca="true" t="shared" si="104" ref="BS80:BY80">IF(SQRT(($B80-BS$2)^2+($C80-BS$3)^2)&lt;BR80-INT(BR80/10^4)*10^4,SQRT(($B80-BS$2)^2+($C80-BS$3)^2)+BS$1*10^4,BR80)</f>
        <v>410021.76600514347</v>
      </c>
      <c r="BT80" s="6">
        <f t="shared" si="104"/>
        <v>410021.76600514347</v>
      </c>
      <c r="BU80" s="6">
        <f t="shared" si="104"/>
        <v>410021.76600514347</v>
      </c>
      <c r="BV80" s="6">
        <f t="shared" si="104"/>
        <v>410021.76600514347</v>
      </c>
      <c r="BW80" s="6">
        <f t="shared" si="104"/>
        <v>410021.76600514347</v>
      </c>
      <c r="BX80" s="6">
        <f t="shared" si="104"/>
        <v>410021.76600514347</v>
      </c>
      <c r="BY80" s="6">
        <f t="shared" si="104"/>
        <v>410021.76600514347</v>
      </c>
    </row>
    <row r="81" spans="1:77" ht="12.75">
      <c r="A81" s="5">
        <v>75</v>
      </c>
      <c r="B81" s="4">
        <f t="shared" si="85"/>
        <v>112.5</v>
      </c>
      <c r="C81" s="4">
        <f t="shared" si="80"/>
        <v>262.5</v>
      </c>
      <c r="D81" s="7">
        <f t="shared" si="81"/>
        <v>6</v>
      </c>
      <c r="E81" s="6">
        <f t="shared" si="82"/>
        <v>3.6469290073146112</v>
      </c>
      <c r="F81" s="6">
        <f t="shared" si="86"/>
        <v>10271.74152321954</v>
      </c>
      <c r="G81" s="6">
        <f aca="true" t="shared" si="105" ref="G81:BR81">IF(SQRT(($B81-G$2)^2+($C81-G$3)^2)&lt;F81-INT(F81/10^4)*10^4,SQRT(($B81-G$2)^2+($C81-G$3)^2)+G$1*10^4,F81)</f>
        <v>20258.695017882215</v>
      </c>
      <c r="H81" s="6">
        <f t="shared" si="105"/>
        <v>30255.8228475537</v>
      </c>
      <c r="I81" s="6">
        <f t="shared" si="105"/>
        <v>40244.470837179884</v>
      </c>
      <c r="J81" s="6">
        <f t="shared" si="105"/>
        <v>40244.470837179884</v>
      </c>
      <c r="K81" s="6">
        <f t="shared" si="105"/>
        <v>40244.470837179884</v>
      </c>
      <c r="L81" s="6">
        <f t="shared" si="105"/>
        <v>70224.03641916024</v>
      </c>
      <c r="M81" s="6">
        <f t="shared" si="105"/>
        <v>80215.18880065427</v>
      </c>
      <c r="N81" s="6">
        <f t="shared" si="105"/>
        <v>80215.18880065427</v>
      </c>
      <c r="O81" s="6">
        <f t="shared" si="105"/>
        <v>80215.18880065427</v>
      </c>
      <c r="P81" s="6">
        <f t="shared" si="105"/>
        <v>80215.18880065427</v>
      </c>
      <c r="Q81" s="6">
        <f t="shared" si="105"/>
        <v>80215.18880065427</v>
      </c>
      <c r="R81" s="6">
        <f t="shared" si="105"/>
        <v>130212.8908987468</v>
      </c>
      <c r="S81" s="6">
        <f t="shared" si="105"/>
        <v>140198.81422149466</v>
      </c>
      <c r="T81" s="6">
        <f t="shared" si="105"/>
        <v>150179.66338111108</v>
      </c>
      <c r="U81" s="6">
        <f t="shared" si="105"/>
        <v>150179.66338111108</v>
      </c>
      <c r="V81" s="6">
        <f t="shared" si="105"/>
        <v>170176.4186376401</v>
      </c>
      <c r="W81" s="6">
        <f t="shared" si="105"/>
        <v>170176.4186376401</v>
      </c>
      <c r="X81" s="6">
        <f t="shared" si="105"/>
        <v>170176.4186376401</v>
      </c>
      <c r="Y81" s="6">
        <f t="shared" si="105"/>
        <v>170176.4186376401</v>
      </c>
      <c r="Z81" s="6">
        <f t="shared" si="105"/>
        <v>210165.96707067094</v>
      </c>
      <c r="AA81" s="6">
        <f t="shared" si="105"/>
        <v>220151.1290957171</v>
      </c>
      <c r="AB81" s="6">
        <f t="shared" si="105"/>
        <v>230134.71976029495</v>
      </c>
      <c r="AC81" s="6">
        <f t="shared" si="105"/>
        <v>230134.71976029495</v>
      </c>
      <c r="AD81" s="6">
        <f t="shared" si="105"/>
        <v>230134.71976029495</v>
      </c>
      <c r="AE81" s="6">
        <f t="shared" si="105"/>
        <v>260133.72601675647</v>
      </c>
      <c r="AF81" s="6">
        <f t="shared" si="105"/>
        <v>270126.6726574494</v>
      </c>
      <c r="AG81" s="6">
        <f t="shared" si="105"/>
        <v>280107.182062113</v>
      </c>
      <c r="AH81" s="6">
        <f t="shared" si="105"/>
        <v>280107.182062113</v>
      </c>
      <c r="AI81" s="6">
        <f t="shared" si="105"/>
        <v>280107.182062113</v>
      </c>
      <c r="AJ81" s="6">
        <f t="shared" si="105"/>
        <v>280107.182062113</v>
      </c>
      <c r="AK81" s="6">
        <f t="shared" si="105"/>
        <v>320089.4742537669</v>
      </c>
      <c r="AL81" s="6">
        <f t="shared" si="105"/>
        <v>330079.96559920016</v>
      </c>
      <c r="AM81" s="6">
        <f t="shared" si="105"/>
        <v>330079.96559920016</v>
      </c>
      <c r="AN81" s="6">
        <f t="shared" si="105"/>
        <v>330079.96559920016</v>
      </c>
      <c r="AO81" s="6">
        <f t="shared" si="105"/>
        <v>330079.96559920016</v>
      </c>
      <c r="AP81" s="6">
        <f t="shared" si="105"/>
        <v>330079.96559920016</v>
      </c>
      <c r="AQ81" s="6">
        <f t="shared" si="105"/>
        <v>330079.96559920016</v>
      </c>
      <c r="AR81" s="6">
        <f t="shared" si="105"/>
        <v>330079.96559920016</v>
      </c>
      <c r="AS81" s="6">
        <f t="shared" si="105"/>
        <v>330079.96559920016</v>
      </c>
      <c r="AT81" s="6">
        <f t="shared" si="105"/>
        <v>410044.4940069615</v>
      </c>
      <c r="AU81" s="6">
        <f t="shared" si="105"/>
        <v>410044.4940069615</v>
      </c>
      <c r="AV81" s="6">
        <f t="shared" si="105"/>
        <v>410044.4940069615</v>
      </c>
      <c r="AW81" s="6">
        <f t="shared" si="105"/>
        <v>410044.4940069615</v>
      </c>
      <c r="AX81" s="6">
        <f t="shared" si="105"/>
        <v>410044.4940069615</v>
      </c>
      <c r="AY81" s="6">
        <f t="shared" si="105"/>
        <v>410044.4940069615</v>
      </c>
      <c r="AZ81" s="6">
        <f t="shared" si="105"/>
        <v>410044.4940069615</v>
      </c>
      <c r="BA81" s="6">
        <f t="shared" si="105"/>
        <v>410044.4940069615</v>
      </c>
      <c r="BB81" s="6">
        <f t="shared" si="105"/>
        <v>410044.4940069615</v>
      </c>
      <c r="BC81" s="6">
        <f t="shared" si="105"/>
        <v>500003.6469290073</v>
      </c>
      <c r="BD81" s="6">
        <f t="shared" si="105"/>
        <v>500003.6469290073</v>
      </c>
      <c r="BE81" s="6">
        <f t="shared" si="105"/>
        <v>500003.6469290073</v>
      </c>
      <c r="BF81" s="6">
        <f t="shared" si="105"/>
        <v>500003.6469290073</v>
      </c>
      <c r="BG81" s="6">
        <f t="shared" si="105"/>
        <v>500003.6469290073</v>
      </c>
      <c r="BH81" s="6">
        <f t="shared" si="105"/>
        <v>500003.6469290073</v>
      </c>
      <c r="BI81" s="6">
        <f t="shared" si="105"/>
        <v>500003.6469290073</v>
      </c>
      <c r="BJ81" s="6">
        <f t="shared" si="105"/>
        <v>500003.6469290073</v>
      </c>
      <c r="BK81" s="6">
        <f t="shared" si="105"/>
        <v>500003.6469290073</v>
      </c>
      <c r="BL81" s="6">
        <f t="shared" si="105"/>
        <v>500003.6469290073</v>
      </c>
      <c r="BM81" s="6">
        <f t="shared" si="105"/>
        <v>500003.6469290073</v>
      </c>
      <c r="BN81" s="6">
        <f t="shared" si="105"/>
        <v>500003.6469290073</v>
      </c>
      <c r="BO81" s="6">
        <f t="shared" si="105"/>
        <v>500003.6469290073</v>
      </c>
      <c r="BP81" s="6">
        <f t="shared" si="105"/>
        <v>500003.6469290073</v>
      </c>
      <c r="BQ81" s="6">
        <f t="shared" si="105"/>
        <v>500003.6469290073</v>
      </c>
      <c r="BR81" s="6">
        <f t="shared" si="105"/>
        <v>500003.6469290073</v>
      </c>
      <c r="BS81" s="6">
        <f aca="true" t="shared" si="106" ref="BS81:BY81">IF(SQRT(($B81-BS$2)^2+($C81-BS$3)^2)&lt;BR81-INT(BR81/10^4)*10^4,SQRT(($B81-BS$2)^2+($C81-BS$3)^2)+BS$1*10^4,BR81)</f>
        <v>500003.6469290073</v>
      </c>
      <c r="BT81" s="6">
        <f t="shared" si="106"/>
        <v>500003.6469290073</v>
      </c>
      <c r="BU81" s="6">
        <f t="shared" si="106"/>
        <v>500003.6469290073</v>
      </c>
      <c r="BV81" s="6">
        <f t="shared" si="106"/>
        <v>500003.6469290073</v>
      </c>
      <c r="BW81" s="6">
        <f t="shared" si="106"/>
        <v>500003.6469290073</v>
      </c>
      <c r="BX81" s="6">
        <f t="shared" si="106"/>
        <v>500003.6469290073</v>
      </c>
      <c r="BY81" s="6">
        <f t="shared" si="106"/>
        <v>500003.6469290073</v>
      </c>
    </row>
    <row r="82" spans="1:77" ht="12.75">
      <c r="A82" s="5">
        <v>76</v>
      </c>
      <c r="B82" s="4">
        <f t="shared" si="85"/>
        <v>112.5</v>
      </c>
      <c r="C82" s="4">
        <f t="shared" si="80"/>
        <v>287.5</v>
      </c>
      <c r="D82" s="7">
        <f t="shared" si="81"/>
        <v>6</v>
      </c>
      <c r="E82" s="6">
        <f t="shared" si="82"/>
        <v>22.25228918826906</v>
      </c>
      <c r="F82" s="6">
        <f t="shared" si="86"/>
        <v>10295.252909405004</v>
      </c>
      <c r="G82" s="6">
        <f aca="true" t="shared" si="107" ref="G82:BR82">IF(SQRT(($B82-G$2)^2+($C82-G$3)^2)&lt;F82-INT(F82/10^4)*10^4,SQRT(($B82-G$2)^2+($C82-G$3)^2)+G$1*10^4,F82)</f>
        <v>20283.26872008773</v>
      </c>
      <c r="H82" s="6">
        <f t="shared" si="107"/>
        <v>30279.451713440492</v>
      </c>
      <c r="I82" s="6">
        <f t="shared" si="107"/>
        <v>40269.117947782834</v>
      </c>
      <c r="J82" s="6">
        <f t="shared" si="107"/>
        <v>40269.117947782834</v>
      </c>
      <c r="K82" s="6">
        <f t="shared" si="107"/>
        <v>40269.117947782834</v>
      </c>
      <c r="L82" s="6">
        <f t="shared" si="107"/>
        <v>70249.034131846</v>
      </c>
      <c r="M82" s="6">
        <f t="shared" si="107"/>
        <v>80239.59255309482</v>
      </c>
      <c r="N82" s="6">
        <f t="shared" si="107"/>
        <v>80239.59255309482</v>
      </c>
      <c r="O82" s="6">
        <f t="shared" si="107"/>
        <v>80239.59255309482</v>
      </c>
      <c r="P82" s="6">
        <f t="shared" si="107"/>
        <v>80239.59255309482</v>
      </c>
      <c r="Q82" s="6">
        <f t="shared" si="107"/>
        <v>80239.59255309482</v>
      </c>
      <c r="R82" s="6">
        <f t="shared" si="107"/>
        <v>130235.89254740535</v>
      </c>
      <c r="S82" s="6">
        <f t="shared" si="107"/>
        <v>140223.29567347432</v>
      </c>
      <c r="T82" s="6">
        <f t="shared" si="107"/>
        <v>150204.6594329451</v>
      </c>
      <c r="U82" s="6">
        <f t="shared" si="107"/>
        <v>150204.6594329451</v>
      </c>
      <c r="V82" s="6">
        <f t="shared" si="107"/>
        <v>170199.8708810313</v>
      </c>
      <c r="W82" s="6">
        <f t="shared" si="107"/>
        <v>170199.8708810313</v>
      </c>
      <c r="X82" s="6">
        <f t="shared" si="107"/>
        <v>170199.8708810313</v>
      </c>
      <c r="Y82" s="6">
        <f t="shared" si="107"/>
        <v>170199.8708810313</v>
      </c>
      <c r="Z82" s="6">
        <f t="shared" si="107"/>
        <v>210188.7556934699</v>
      </c>
      <c r="AA82" s="6">
        <f t="shared" si="107"/>
        <v>220175.78489270134</v>
      </c>
      <c r="AB82" s="6">
        <f t="shared" si="107"/>
        <v>230159.52083215606</v>
      </c>
      <c r="AC82" s="6">
        <f t="shared" si="107"/>
        <v>230159.52083215606</v>
      </c>
      <c r="AD82" s="6">
        <f t="shared" si="107"/>
        <v>230159.52083215606</v>
      </c>
      <c r="AE82" s="6">
        <f t="shared" si="107"/>
        <v>260156.14657881047</v>
      </c>
      <c r="AF82" s="6">
        <f t="shared" si="107"/>
        <v>270147.7816337168</v>
      </c>
      <c r="AG82" s="6">
        <f t="shared" si="107"/>
        <v>280131.505353223</v>
      </c>
      <c r="AH82" s="6">
        <f t="shared" si="107"/>
        <v>280131.505353223</v>
      </c>
      <c r="AI82" s="6">
        <f t="shared" si="107"/>
        <v>280131.505353223</v>
      </c>
      <c r="AJ82" s="6">
        <f t="shared" si="107"/>
        <v>280131.505353223</v>
      </c>
      <c r="AK82" s="6">
        <f t="shared" si="107"/>
        <v>320114.07423027785</v>
      </c>
      <c r="AL82" s="6">
        <f t="shared" si="107"/>
        <v>330103.1640854171</v>
      </c>
      <c r="AM82" s="6">
        <f t="shared" si="107"/>
        <v>330103.1640854171</v>
      </c>
      <c r="AN82" s="6">
        <f t="shared" si="107"/>
        <v>330103.1640854171</v>
      </c>
      <c r="AO82" s="6">
        <f t="shared" si="107"/>
        <v>360101.07675497903</v>
      </c>
      <c r="AP82" s="6">
        <f t="shared" si="107"/>
        <v>360101.07675497903</v>
      </c>
      <c r="AQ82" s="6">
        <f t="shared" si="107"/>
        <v>360101.07675497903</v>
      </c>
      <c r="AR82" s="6">
        <f t="shared" si="107"/>
        <v>360101.07675497903</v>
      </c>
      <c r="AS82" s="6">
        <f t="shared" si="107"/>
        <v>360101.07675497903</v>
      </c>
      <c r="AT82" s="6">
        <f t="shared" si="107"/>
        <v>410068.8162359555</v>
      </c>
      <c r="AU82" s="6">
        <f t="shared" si="107"/>
        <v>410068.8162359555</v>
      </c>
      <c r="AV82" s="6">
        <f t="shared" si="107"/>
        <v>410068.8162359555</v>
      </c>
      <c r="AW82" s="6">
        <f t="shared" si="107"/>
        <v>410068.8162359555</v>
      </c>
      <c r="AX82" s="6">
        <f t="shared" si="107"/>
        <v>410068.8162359555</v>
      </c>
      <c r="AY82" s="6">
        <f t="shared" si="107"/>
        <v>410068.8162359555</v>
      </c>
      <c r="AZ82" s="6">
        <f t="shared" si="107"/>
        <v>410068.8162359555</v>
      </c>
      <c r="BA82" s="6">
        <f t="shared" si="107"/>
        <v>410068.8162359555</v>
      </c>
      <c r="BB82" s="6">
        <f t="shared" si="107"/>
        <v>490057.1605227834</v>
      </c>
      <c r="BC82" s="6">
        <f t="shared" si="107"/>
        <v>500022.25228918827</v>
      </c>
      <c r="BD82" s="6">
        <f t="shared" si="107"/>
        <v>500022.25228918827</v>
      </c>
      <c r="BE82" s="6">
        <f t="shared" si="107"/>
        <v>500022.25228918827</v>
      </c>
      <c r="BF82" s="6">
        <f t="shared" si="107"/>
        <v>500022.25228918827</v>
      </c>
      <c r="BG82" s="6">
        <f t="shared" si="107"/>
        <v>500022.25228918827</v>
      </c>
      <c r="BH82" s="6">
        <f t="shared" si="107"/>
        <v>500022.25228918827</v>
      </c>
      <c r="BI82" s="6">
        <f t="shared" si="107"/>
        <v>500022.25228918827</v>
      </c>
      <c r="BJ82" s="6">
        <f t="shared" si="107"/>
        <v>500022.25228918827</v>
      </c>
      <c r="BK82" s="6">
        <f t="shared" si="107"/>
        <v>500022.25228918827</v>
      </c>
      <c r="BL82" s="6">
        <f t="shared" si="107"/>
        <v>500022.25228918827</v>
      </c>
      <c r="BM82" s="6">
        <f t="shared" si="107"/>
        <v>500022.25228918827</v>
      </c>
      <c r="BN82" s="6">
        <f t="shared" si="107"/>
        <v>500022.25228918827</v>
      </c>
      <c r="BO82" s="6">
        <f t="shared" si="107"/>
        <v>500022.25228918827</v>
      </c>
      <c r="BP82" s="6">
        <f t="shared" si="107"/>
        <v>500022.25228918827</v>
      </c>
      <c r="BQ82" s="6">
        <f t="shared" si="107"/>
        <v>500022.25228918827</v>
      </c>
      <c r="BR82" s="6">
        <f t="shared" si="107"/>
        <v>500022.25228918827</v>
      </c>
      <c r="BS82" s="6">
        <f aca="true" t="shared" si="108" ref="BS82:BY82">IF(SQRT(($B82-BS$2)^2+($C82-BS$3)^2)&lt;BR82-INT(BR82/10^4)*10^4,SQRT(($B82-BS$2)^2+($C82-BS$3)^2)+BS$1*10^4,BR82)</f>
        <v>500022.25228918827</v>
      </c>
      <c r="BT82" s="6">
        <f t="shared" si="108"/>
        <v>500022.25228918827</v>
      </c>
      <c r="BU82" s="6">
        <f t="shared" si="108"/>
        <v>500022.25228918827</v>
      </c>
      <c r="BV82" s="6">
        <f t="shared" si="108"/>
        <v>500022.25228918827</v>
      </c>
      <c r="BW82" s="6">
        <f t="shared" si="108"/>
        <v>500022.25228918827</v>
      </c>
      <c r="BX82" s="6">
        <f t="shared" si="108"/>
        <v>500022.25228918827</v>
      </c>
      <c r="BY82" s="6">
        <f t="shared" si="108"/>
        <v>500022.25228918827</v>
      </c>
    </row>
    <row r="83" spans="1:77" ht="12.75">
      <c r="A83" s="5">
        <v>77</v>
      </c>
      <c r="B83" s="4">
        <f t="shared" si="85"/>
        <v>112.5</v>
      </c>
      <c r="C83" s="4">
        <f t="shared" si="80"/>
        <v>312.5</v>
      </c>
      <c r="D83" s="7">
        <f t="shared" si="81"/>
        <v>5.8</v>
      </c>
      <c r="E83" s="6">
        <f t="shared" si="82"/>
        <v>18.02369991131127</v>
      </c>
      <c r="F83" s="6">
        <f t="shared" si="86"/>
        <v>10318.990760967405</v>
      </c>
      <c r="G83" s="6">
        <f aca="true" t="shared" si="109" ref="G83:BR83">IF(SQRT(($B83-G$2)^2+($C83-G$3)^2)&lt;F83-INT(F83/10^4)*10^4,SQRT(($B83-G$2)^2+($C83-G$3)^2)+G$1*10^4,F83)</f>
        <v>20307.911063918145</v>
      </c>
      <c r="H83" s="6">
        <f t="shared" si="109"/>
        <v>30303.300496140662</v>
      </c>
      <c r="I83" s="6">
        <f t="shared" si="109"/>
        <v>40293.824691621136</v>
      </c>
      <c r="J83" s="6">
        <f t="shared" si="109"/>
        <v>40293.824691621136</v>
      </c>
      <c r="K83" s="6">
        <f t="shared" si="109"/>
        <v>40293.824691621136</v>
      </c>
      <c r="L83" s="6">
        <f t="shared" si="109"/>
        <v>70274.03226185695</v>
      </c>
      <c r="M83" s="6">
        <f t="shared" si="109"/>
        <v>80264.10786256747</v>
      </c>
      <c r="N83" s="6">
        <f t="shared" si="109"/>
        <v>80264.10786256747</v>
      </c>
      <c r="O83" s="6">
        <f t="shared" si="109"/>
        <v>80264.10786256747</v>
      </c>
      <c r="P83" s="6">
        <f t="shared" si="109"/>
        <v>80264.10786256747</v>
      </c>
      <c r="Q83" s="6">
        <f t="shared" si="109"/>
        <v>80264.10786256747</v>
      </c>
      <c r="R83" s="6">
        <f t="shared" si="109"/>
        <v>130259.26444621959</v>
      </c>
      <c r="S83" s="6">
        <f t="shared" si="109"/>
        <v>140247.88065861654</v>
      </c>
      <c r="T83" s="6">
        <f t="shared" si="109"/>
        <v>150229.65634429414</v>
      </c>
      <c r="U83" s="6">
        <f t="shared" si="109"/>
        <v>150229.65634429414</v>
      </c>
      <c r="V83" s="6">
        <f t="shared" si="109"/>
        <v>170223.65867401395</v>
      </c>
      <c r="W83" s="6">
        <f t="shared" si="109"/>
        <v>170223.65867401395</v>
      </c>
      <c r="X83" s="6">
        <f t="shared" si="109"/>
        <v>170223.65867401395</v>
      </c>
      <c r="Y83" s="6">
        <f t="shared" si="109"/>
        <v>170223.65867401395</v>
      </c>
      <c r="Z83" s="6">
        <f t="shared" si="109"/>
        <v>210212.04328588166</v>
      </c>
      <c r="AA83" s="6">
        <f t="shared" si="109"/>
        <v>220200.52594204186</v>
      </c>
      <c r="AB83" s="6">
        <f t="shared" si="109"/>
        <v>230184.37564364524</v>
      </c>
      <c r="AC83" s="6">
        <f t="shared" si="109"/>
        <v>230184.37564364524</v>
      </c>
      <c r="AD83" s="6">
        <f t="shared" si="109"/>
        <v>230184.37564364524</v>
      </c>
      <c r="AE83" s="6">
        <f t="shared" si="109"/>
        <v>260179.2508314929</v>
      </c>
      <c r="AF83" s="6">
        <f t="shared" si="109"/>
        <v>270169.9495818845</v>
      </c>
      <c r="AG83" s="6">
        <f t="shared" si="109"/>
        <v>280156.0426909977</v>
      </c>
      <c r="AH83" s="6">
        <f t="shared" si="109"/>
        <v>280156.0426909977</v>
      </c>
      <c r="AI83" s="6">
        <f t="shared" si="109"/>
        <v>280156.0426909977</v>
      </c>
      <c r="AJ83" s="6">
        <f t="shared" si="109"/>
        <v>280156.0426909977</v>
      </c>
      <c r="AK83" s="6">
        <f t="shared" si="109"/>
        <v>320138.8172105318</v>
      </c>
      <c r="AL83" s="6">
        <f t="shared" si="109"/>
        <v>330127.0478649346</v>
      </c>
      <c r="AM83" s="6">
        <f t="shared" si="109"/>
        <v>330127.0478649346</v>
      </c>
      <c r="AN83" s="6">
        <f t="shared" si="109"/>
        <v>330127.0478649346</v>
      </c>
      <c r="AO83" s="6">
        <f t="shared" si="109"/>
        <v>360122.269285658</v>
      </c>
      <c r="AP83" s="6">
        <f t="shared" si="109"/>
        <v>360122.269285658</v>
      </c>
      <c r="AQ83" s="6">
        <f t="shared" si="109"/>
        <v>360122.269285658</v>
      </c>
      <c r="AR83" s="6">
        <f t="shared" si="109"/>
        <v>360122.269285658</v>
      </c>
      <c r="AS83" s="6">
        <f t="shared" si="109"/>
        <v>360122.269285658</v>
      </c>
      <c r="AT83" s="6">
        <f t="shared" si="109"/>
        <v>410093.4966951644</v>
      </c>
      <c r="AU83" s="6">
        <f t="shared" si="109"/>
        <v>420090.7846403058</v>
      </c>
      <c r="AV83" s="6">
        <f t="shared" si="109"/>
        <v>420090.7846403058</v>
      </c>
      <c r="AW83" s="6">
        <f t="shared" si="109"/>
        <v>420090.7846403058</v>
      </c>
      <c r="AX83" s="6">
        <f t="shared" si="109"/>
        <v>420090.7846403058</v>
      </c>
      <c r="AY83" s="6">
        <f t="shared" si="109"/>
        <v>420090.7846403058</v>
      </c>
      <c r="AZ83" s="6">
        <f t="shared" si="109"/>
        <v>420090.7846403058</v>
      </c>
      <c r="BA83" s="6">
        <f t="shared" si="109"/>
        <v>420090.7846403058</v>
      </c>
      <c r="BB83" s="6">
        <f t="shared" si="109"/>
        <v>490075.6736399976</v>
      </c>
      <c r="BC83" s="6">
        <f t="shared" si="109"/>
        <v>500047.19140448276</v>
      </c>
      <c r="BD83" s="6">
        <f t="shared" si="109"/>
        <v>500047.19140448276</v>
      </c>
      <c r="BE83" s="6">
        <f t="shared" si="109"/>
        <v>500047.19140448276</v>
      </c>
      <c r="BF83" s="6">
        <f t="shared" si="109"/>
        <v>500047.19140448276</v>
      </c>
      <c r="BG83" s="6">
        <f t="shared" si="109"/>
        <v>500047.19140448276</v>
      </c>
      <c r="BH83" s="6">
        <f t="shared" si="109"/>
        <v>500047.19140448276</v>
      </c>
      <c r="BI83" s="6">
        <f t="shared" si="109"/>
        <v>560032.7047506995</v>
      </c>
      <c r="BJ83" s="6">
        <f t="shared" si="109"/>
        <v>570018.0236999113</v>
      </c>
      <c r="BK83" s="6">
        <f t="shared" si="109"/>
        <v>570018.0236999113</v>
      </c>
      <c r="BL83" s="6">
        <f t="shared" si="109"/>
        <v>570018.0236999113</v>
      </c>
      <c r="BM83" s="6">
        <f t="shared" si="109"/>
        <v>570018.0236999113</v>
      </c>
      <c r="BN83" s="6">
        <f t="shared" si="109"/>
        <v>570018.0236999113</v>
      </c>
      <c r="BO83" s="6">
        <f t="shared" si="109"/>
        <v>570018.0236999113</v>
      </c>
      <c r="BP83" s="6">
        <f t="shared" si="109"/>
        <v>570018.0236999113</v>
      </c>
      <c r="BQ83" s="6">
        <f t="shared" si="109"/>
        <v>570018.0236999113</v>
      </c>
      <c r="BR83" s="6">
        <f t="shared" si="109"/>
        <v>570018.0236999113</v>
      </c>
      <c r="BS83" s="6">
        <f aca="true" t="shared" si="110" ref="BS83:BY83">IF(SQRT(($B83-BS$2)^2+($C83-BS$3)^2)&lt;BR83-INT(BR83/10^4)*10^4,SQRT(($B83-BS$2)^2+($C83-BS$3)^2)+BS$1*10^4,BR83)</f>
        <v>570018.0236999113</v>
      </c>
      <c r="BT83" s="6">
        <f t="shared" si="110"/>
        <v>570018.0236999113</v>
      </c>
      <c r="BU83" s="6">
        <f t="shared" si="110"/>
        <v>570018.0236999113</v>
      </c>
      <c r="BV83" s="6">
        <f t="shared" si="110"/>
        <v>570018.0236999113</v>
      </c>
      <c r="BW83" s="6">
        <f t="shared" si="110"/>
        <v>570018.0236999113</v>
      </c>
      <c r="BX83" s="6">
        <f t="shared" si="110"/>
        <v>570018.0236999113</v>
      </c>
      <c r="BY83" s="6">
        <f t="shared" si="110"/>
        <v>570018.0236999113</v>
      </c>
    </row>
    <row r="84" spans="1:77" ht="12.75">
      <c r="A84" s="5">
        <v>78</v>
      </c>
      <c r="B84" s="4">
        <f t="shared" si="85"/>
        <v>112.5</v>
      </c>
      <c r="C84" s="4">
        <f t="shared" si="80"/>
        <v>337.5</v>
      </c>
      <c r="D84" s="7">
        <f t="shared" si="81"/>
        <v>6.3</v>
      </c>
      <c r="E84" s="6">
        <f t="shared" si="82"/>
        <v>25.94333537039347</v>
      </c>
      <c r="F84" s="6">
        <f t="shared" si="86"/>
        <v>10342.90804985157</v>
      </c>
      <c r="G84" s="6">
        <f aca="true" t="shared" si="111" ref="G84:BR84">IF(SQRT(($B84-G$2)^2+($C84-G$3)^2)&lt;F84-INT(F84/10^4)*10^4,SQRT(($B84-G$2)^2+($C84-G$3)^2)+G$1*10^4,F84)</f>
        <v>20332.6067930549</v>
      </c>
      <c r="H84" s="6">
        <f t="shared" si="111"/>
        <v>30327.32112943334</v>
      </c>
      <c r="I84" s="6">
        <f t="shared" si="111"/>
        <v>40318.57719471687</v>
      </c>
      <c r="J84" s="6">
        <f t="shared" si="111"/>
        <v>40318.57719471687</v>
      </c>
      <c r="K84" s="6">
        <f t="shared" si="111"/>
        <v>40318.57719471687</v>
      </c>
      <c r="L84" s="6">
        <f t="shared" si="111"/>
        <v>70299.03070453145</v>
      </c>
      <c r="M84" s="6">
        <f t="shared" si="111"/>
        <v>80288.70631209141</v>
      </c>
      <c r="N84" s="6">
        <f t="shared" si="111"/>
        <v>80288.70631209141</v>
      </c>
      <c r="O84" s="6">
        <f t="shared" si="111"/>
        <v>80288.70631209141</v>
      </c>
      <c r="P84" s="6">
        <f t="shared" si="111"/>
        <v>80288.70631209141</v>
      </c>
      <c r="Q84" s="6">
        <f t="shared" si="111"/>
        <v>80288.70631209141</v>
      </c>
      <c r="R84" s="6">
        <f t="shared" si="111"/>
        <v>130282.91484977942</v>
      </c>
      <c r="S84" s="6">
        <f t="shared" si="111"/>
        <v>140272.54116026757</v>
      </c>
      <c r="T84" s="6">
        <f t="shared" si="111"/>
        <v>150254.65386204745</v>
      </c>
      <c r="U84" s="6">
        <f t="shared" si="111"/>
        <v>150254.65386204745</v>
      </c>
      <c r="V84" s="6">
        <f t="shared" si="111"/>
        <v>170247.68535652943</v>
      </c>
      <c r="W84" s="6">
        <f t="shared" si="111"/>
        <v>170247.68535652943</v>
      </c>
      <c r="X84" s="6">
        <f t="shared" si="111"/>
        <v>170247.68535652943</v>
      </c>
      <c r="Y84" s="6">
        <f t="shared" si="111"/>
        <v>170247.68535652943</v>
      </c>
      <c r="Z84" s="6">
        <f t="shared" si="111"/>
        <v>210235.68198564526</v>
      </c>
      <c r="AA84" s="6">
        <f t="shared" si="111"/>
        <v>220225.3241628444</v>
      </c>
      <c r="AB84" s="6">
        <f t="shared" si="111"/>
        <v>230209.26504736202</v>
      </c>
      <c r="AC84" s="6">
        <f t="shared" si="111"/>
        <v>230209.26504736202</v>
      </c>
      <c r="AD84" s="6">
        <f t="shared" si="111"/>
        <v>230209.26504736202</v>
      </c>
      <c r="AE84" s="6">
        <f t="shared" si="111"/>
        <v>260202.80524428023</v>
      </c>
      <c r="AF84" s="6">
        <f t="shared" si="111"/>
        <v>270192.81159068225</v>
      </c>
      <c r="AG84" s="6">
        <f t="shared" si="111"/>
        <v>280180.70690330287</v>
      </c>
      <c r="AH84" s="6">
        <f t="shared" si="111"/>
        <v>280180.70690330287</v>
      </c>
      <c r="AI84" s="6">
        <f t="shared" si="111"/>
        <v>280180.70690330287</v>
      </c>
      <c r="AJ84" s="6">
        <f t="shared" si="111"/>
        <v>280180.70690330287</v>
      </c>
      <c r="AK84" s="6">
        <f t="shared" si="111"/>
        <v>320163.63833861955</v>
      </c>
      <c r="AL84" s="6">
        <f t="shared" si="111"/>
        <v>330151.29273429</v>
      </c>
      <c r="AM84" s="6">
        <f t="shared" si="111"/>
        <v>330151.29273429</v>
      </c>
      <c r="AN84" s="6">
        <f t="shared" si="111"/>
        <v>330151.29273429</v>
      </c>
      <c r="AO84" s="6">
        <f t="shared" si="111"/>
        <v>360144.68256990233</v>
      </c>
      <c r="AP84" s="6">
        <f t="shared" si="111"/>
        <v>360144.68256990233</v>
      </c>
      <c r="AQ84" s="6">
        <f t="shared" si="111"/>
        <v>360144.68256990233</v>
      </c>
      <c r="AR84" s="6">
        <f t="shared" si="111"/>
        <v>360144.68256990233</v>
      </c>
      <c r="AS84" s="6">
        <f t="shared" si="111"/>
        <v>360144.68256990233</v>
      </c>
      <c r="AT84" s="6">
        <f t="shared" si="111"/>
        <v>410118.3114097721</v>
      </c>
      <c r="AU84" s="6">
        <f t="shared" si="111"/>
        <v>420112.76317567675</v>
      </c>
      <c r="AV84" s="6">
        <f t="shared" si="111"/>
        <v>420112.76317567675</v>
      </c>
      <c r="AW84" s="6">
        <f t="shared" si="111"/>
        <v>420112.76317567675</v>
      </c>
      <c r="AX84" s="6">
        <f t="shared" si="111"/>
        <v>420112.76317567675</v>
      </c>
      <c r="AY84" s="6">
        <f t="shared" si="111"/>
        <v>420112.76317567675</v>
      </c>
      <c r="AZ84" s="6">
        <f t="shared" si="111"/>
        <v>420112.76317567675</v>
      </c>
      <c r="BA84" s="6">
        <f t="shared" si="111"/>
        <v>420112.76317567675</v>
      </c>
      <c r="BB84" s="6">
        <f t="shared" si="111"/>
        <v>490097.137398648</v>
      </c>
      <c r="BC84" s="6">
        <f t="shared" si="111"/>
        <v>500072.1726606132</v>
      </c>
      <c r="BD84" s="6">
        <f t="shared" si="111"/>
        <v>500072.1726606132</v>
      </c>
      <c r="BE84" s="6">
        <f t="shared" si="111"/>
        <v>500072.1726606132</v>
      </c>
      <c r="BF84" s="6">
        <f t="shared" si="111"/>
        <v>500072.1726606132</v>
      </c>
      <c r="BG84" s="6">
        <f t="shared" si="111"/>
        <v>500072.1726606132</v>
      </c>
      <c r="BH84" s="6">
        <f t="shared" si="111"/>
        <v>500072.1726606132</v>
      </c>
      <c r="BI84" s="6">
        <f t="shared" si="111"/>
        <v>560049.6961189695</v>
      </c>
      <c r="BJ84" s="6">
        <f t="shared" si="111"/>
        <v>570031.0358635462</v>
      </c>
      <c r="BK84" s="6">
        <f t="shared" si="111"/>
        <v>570031.0358635462</v>
      </c>
      <c r="BL84" s="6">
        <f t="shared" si="111"/>
        <v>570031.0358635462</v>
      </c>
      <c r="BM84" s="6">
        <f t="shared" si="111"/>
        <v>570031.0358635462</v>
      </c>
      <c r="BN84" s="6">
        <f t="shared" si="111"/>
        <v>570031.0358635462</v>
      </c>
      <c r="BO84" s="6">
        <f t="shared" si="111"/>
        <v>570031.0358635462</v>
      </c>
      <c r="BP84" s="6">
        <f t="shared" si="111"/>
        <v>570031.0358635462</v>
      </c>
      <c r="BQ84" s="6">
        <f t="shared" si="111"/>
        <v>640028.8384430704</v>
      </c>
      <c r="BR84" s="6">
        <f t="shared" si="111"/>
        <v>650025.9433353704</v>
      </c>
      <c r="BS84" s="6">
        <f aca="true" t="shared" si="112" ref="BS84:BY84">IF(SQRT(($B84-BS$2)^2+($C84-BS$3)^2)&lt;BR84-INT(BR84/10^4)*10^4,SQRT(($B84-BS$2)^2+($C84-BS$3)^2)+BS$1*10^4,BR84)</f>
        <v>650025.9433353704</v>
      </c>
      <c r="BT84" s="6">
        <f t="shared" si="112"/>
        <v>650025.9433353704</v>
      </c>
      <c r="BU84" s="6">
        <f t="shared" si="112"/>
        <v>650025.9433353704</v>
      </c>
      <c r="BV84" s="6">
        <f t="shared" si="112"/>
        <v>650025.9433353704</v>
      </c>
      <c r="BW84" s="6">
        <f t="shared" si="112"/>
        <v>650025.9433353704</v>
      </c>
      <c r="BX84" s="6">
        <f t="shared" si="112"/>
        <v>650025.9433353704</v>
      </c>
      <c r="BY84" s="6">
        <f t="shared" si="112"/>
        <v>650025.9433353704</v>
      </c>
    </row>
    <row r="85" spans="1:77" ht="12.75">
      <c r="A85" s="5">
        <v>79</v>
      </c>
      <c r="B85" s="4">
        <f t="shared" si="85"/>
        <v>112.5</v>
      </c>
      <c r="C85" s="4">
        <f t="shared" si="80"/>
        <v>362.5</v>
      </c>
      <c r="D85" s="7">
        <f t="shared" si="81"/>
        <v>6.3</v>
      </c>
      <c r="E85" s="6">
        <f t="shared" si="82"/>
        <v>18.48631348076742</v>
      </c>
      <c r="F85" s="6">
        <f t="shared" si="86"/>
        <v>10366.969693194753</v>
      </c>
      <c r="G85" s="6">
        <f aca="true" t="shared" si="113" ref="G85:BR85">IF(SQRT(($B85-G$2)^2+($C85-G$3)^2)&lt;F85-INT(F85/10^4)*10^4,SQRT(($B85-G$2)^2+($C85-G$3)^2)+G$1*10^4,F85)</f>
        <v>20357.344839460886</v>
      </c>
      <c r="H85" s="6">
        <f t="shared" si="113"/>
        <v>30351.478381394736</v>
      </c>
      <c r="I85" s="6">
        <f t="shared" si="113"/>
        <v>40343.36556114596</v>
      </c>
      <c r="J85" s="6">
        <f t="shared" si="113"/>
        <v>40343.36556114596</v>
      </c>
      <c r="K85" s="6">
        <f t="shared" si="113"/>
        <v>40343.36556114596</v>
      </c>
      <c r="L85" s="6">
        <f t="shared" si="113"/>
        <v>70324.02938750478</v>
      </c>
      <c r="M85" s="6">
        <f t="shared" si="113"/>
        <v>80313.36832356332</v>
      </c>
      <c r="N85" s="6">
        <f t="shared" si="113"/>
        <v>80313.36832356332</v>
      </c>
      <c r="O85" s="6">
        <f t="shared" si="113"/>
        <v>80313.36832356332</v>
      </c>
      <c r="P85" s="6">
        <f t="shared" si="113"/>
        <v>80313.36832356332</v>
      </c>
      <c r="Q85" s="6">
        <f t="shared" si="113"/>
        <v>80313.36832356332</v>
      </c>
      <c r="R85" s="6">
        <f t="shared" si="113"/>
        <v>130306.77935291978</v>
      </c>
      <c r="S85" s="6">
        <f t="shared" si="113"/>
        <v>140297.2583845139</v>
      </c>
      <c r="T85" s="6">
        <f t="shared" si="113"/>
        <v>150279.65182358932</v>
      </c>
      <c r="U85" s="6">
        <f t="shared" si="113"/>
        <v>150279.65182358932</v>
      </c>
      <c r="V85" s="6">
        <f t="shared" si="113"/>
        <v>170271.88760401413</v>
      </c>
      <c r="W85" s="6">
        <f t="shared" si="113"/>
        <v>170271.88760401413</v>
      </c>
      <c r="X85" s="6">
        <f t="shared" si="113"/>
        <v>170271.88760401413</v>
      </c>
      <c r="Y85" s="6">
        <f t="shared" si="113"/>
        <v>170271.88760401413</v>
      </c>
      <c r="Z85" s="6">
        <f t="shared" si="113"/>
        <v>210259.57588799405</v>
      </c>
      <c r="AA85" s="6">
        <f t="shared" si="113"/>
        <v>220250.16255373514</v>
      </c>
      <c r="AB85" s="6">
        <f t="shared" si="113"/>
        <v>230234.1780137529</v>
      </c>
      <c r="AC85" s="6">
        <f t="shared" si="113"/>
        <v>230234.1780137529</v>
      </c>
      <c r="AD85" s="6">
        <f t="shared" si="113"/>
        <v>230234.1780137529</v>
      </c>
      <c r="AE85" s="6">
        <f t="shared" si="113"/>
        <v>260226.66952513347</v>
      </c>
      <c r="AF85" s="6">
        <f t="shared" si="113"/>
        <v>270216.1475390101</v>
      </c>
      <c r="AG85" s="6">
        <f t="shared" si="113"/>
        <v>280205.4523019799</v>
      </c>
      <c r="AH85" s="6">
        <f t="shared" si="113"/>
        <v>280205.4523019799</v>
      </c>
      <c r="AI85" s="6">
        <f t="shared" si="113"/>
        <v>280205.4523019799</v>
      </c>
      <c r="AJ85" s="6">
        <f t="shared" si="113"/>
        <v>280205.4523019799</v>
      </c>
      <c r="AK85" s="6">
        <f t="shared" si="113"/>
        <v>320188.5067473395</v>
      </c>
      <c r="AL85" s="6">
        <f t="shared" si="113"/>
        <v>330175.7493183869</v>
      </c>
      <c r="AM85" s="6">
        <f t="shared" si="113"/>
        <v>330175.7493183869</v>
      </c>
      <c r="AN85" s="6">
        <f t="shared" si="113"/>
        <v>330175.7493183869</v>
      </c>
      <c r="AO85" s="6">
        <f t="shared" si="113"/>
        <v>360167.8282272199</v>
      </c>
      <c r="AP85" s="6">
        <f t="shared" si="113"/>
        <v>360167.8282272199</v>
      </c>
      <c r="AQ85" s="6">
        <f t="shared" si="113"/>
        <v>360167.8282272199</v>
      </c>
      <c r="AR85" s="6">
        <f t="shared" si="113"/>
        <v>360167.8282272199</v>
      </c>
      <c r="AS85" s="6">
        <f t="shared" si="113"/>
        <v>360167.8282272199</v>
      </c>
      <c r="AT85" s="6">
        <f t="shared" si="113"/>
        <v>410143.1905980079</v>
      </c>
      <c r="AU85" s="6">
        <f t="shared" si="113"/>
        <v>420135.79107725463</v>
      </c>
      <c r="AV85" s="6">
        <f t="shared" si="113"/>
        <v>420135.79107725463</v>
      </c>
      <c r="AW85" s="6">
        <f t="shared" si="113"/>
        <v>420135.79107725463</v>
      </c>
      <c r="AX85" s="6">
        <f t="shared" si="113"/>
        <v>420135.79107725463</v>
      </c>
      <c r="AY85" s="6">
        <f t="shared" si="113"/>
        <v>420135.79107725463</v>
      </c>
      <c r="AZ85" s="6">
        <f t="shared" si="113"/>
        <v>420135.79107725463</v>
      </c>
      <c r="BA85" s="6">
        <f t="shared" si="113"/>
        <v>420135.79107725463</v>
      </c>
      <c r="BB85" s="6">
        <f t="shared" si="113"/>
        <v>490119.9785340872</v>
      </c>
      <c r="BC85" s="6">
        <f t="shared" si="113"/>
        <v>500097.16355913057</v>
      </c>
      <c r="BD85" s="6">
        <f t="shared" si="113"/>
        <v>500097.16355913057</v>
      </c>
      <c r="BE85" s="6">
        <f t="shared" si="113"/>
        <v>500097.16355913057</v>
      </c>
      <c r="BF85" s="6">
        <f t="shared" si="113"/>
        <v>500097.16355913057</v>
      </c>
      <c r="BG85" s="6">
        <f t="shared" si="113"/>
        <v>500097.16355913057</v>
      </c>
      <c r="BH85" s="6">
        <f t="shared" si="113"/>
        <v>500097.16355913057</v>
      </c>
      <c r="BI85" s="6">
        <f t="shared" si="113"/>
        <v>560071.55283197</v>
      </c>
      <c r="BJ85" s="6">
        <f t="shared" si="113"/>
        <v>570053.4003360815</v>
      </c>
      <c r="BK85" s="6">
        <f t="shared" si="113"/>
        <v>570053.4003360815</v>
      </c>
      <c r="BL85" s="6">
        <f t="shared" si="113"/>
        <v>570053.4003360815</v>
      </c>
      <c r="BM85" s="6">
        <f t="shared" si="113"/>
        <v>570053.4003360815</v>
      </c>
      <c r="BN85" s="6">
        <f t="shared" si="113"/>
        <v>570053.4003360815</v>
      </c>
      <c r="BO85" s="6">
        <f t="shared" si="113"/>
        <v>570053.4003360815</v>
      </c>
      <c r="BP85" s="6">
        <f t="shared" si="113"/>
        <v>570053.4003360815</v>
      </c>
      <c r="BQ85" s="6">
        <f t="shared" si="113"/>
        <v>640035.5335135896</v>
      </c>
      <c r="BR85" s="6">
        <f t="shared" si="113"/>
        <v>650018.4863134808</v>
      </c>
      <c r="BS85" s="6">
        <f aca="true" t="shared" si="114" ref="BS85:BY85">IF(SQRT(($B85-BS$2)^2+($C85-BS$3)^2)&lt;BR85-INT(BR85/10^4)*10^4,SQRT(($B85-BS$2)^2+($C85-BS$3)^2)+BS$1*10^4,BR85)</f>
        <v>650018.4863134808</v>
      </c>
      <c r="BT85" s="6">
        <f t="shared" si="114"/>
        <v>650018.4863134808</v>
      </c>
      <c r="BU85" s="6">
        <f t="shared" si="114"/>
        <v>650018.4863134808</v>
      </c>
      <c r="BV85" s="6">
        <f t="shared" si="114"/>
        <v>650018.4863134808</v>
      </c>
      <c r="BW85" s="6">
        <f t="shared" si="114"/>
        <v>650018.4863134808</v>
      </c>
      <c r="BX85" s="6">
        <f t="shared" si="114"/>
        <v>650018.4863134808</v>
      </c>
      <c r="BY85" s="6">
        <f t="shared" si="114"/>
        <v>650018.4863134808</v>
      </c>
    </row>
    <row r="86" spans="1:77" ht="12.75">
      <c r="A86" s="5">
        <v>80</v>
      </c>
      <c r="B86" s="4">
        <f t="shared" si="85"/>
        <v>112.5</v>
      </c>
      <c r="C86" s="4">
        <f t="shared" si="80"/>
        <v>387.5</v>
      </c>
      <c r="D86" s="7">
        <f t="shared" si="81"/>
        <v>6.3</v>
      </c>
      <c r="E86" s="6">
        <f t="shared" si="82"/>
        <v>35.502548106829636</v>
      </c>
      <c r="F86" s="6">
        <f t="shared" si="86"/>
        <v>10391.149051889295</v>
      </c>
      <c r="G86" s="6">
        <f aca="true" t="shared" si="115" ref="G86:BR86">IF(SQRT(($B86-G$2)^2+($C86-G$3)^2)&lt;F86-INT(F86/10^4)*10^4,SQRT(($B86-G$2)^2+($C86-G$3)^2)+G$1*10^4,F86)</f>
        <v>20382.116984433287</v>
      </c>
      <c r="H86" s="6">
        <f t="shared" si="115"/>
        <v>30375.745902708477</v>
      </c>
      <c r="I86" s="6">
        <f t="shared" si="115"/>
        <v>40368.18254734369</v>
      </c>
      <c r="J86" s="6">
        <f t="shared" si="115"/>
        <v>40368.18254734369</v>
      </c>
      <c r="K86" s="6">
        <f t="shared" si="115"/>
        <v>40368.18254734369</v>
      </c>
      <c r="L86" s="6">
        <f t="shared" si="115"/>
        <v>70349.02825914368</v>
      </c>
      <c r="M86" s="6">
        <f t="shared" si="115"/>
        <v>80338.07998725798</v>
      </c>
      <c r="N86" s="6">
        <f t="shared" si="115"/>
        <v>80338.07998725798</v>
      </c>
      <c r="O86" s="6">
        <f t="shared" si="115"/>
        <v>80338.07998725798</v>
      </c>
      <c r="P86" s="6">
        <f t="shared" si="115"/>
        <v>80338.07998725798</v>
      </c>
      <c r="Q86" s="6">
        <f t="shared" si="115"/>
        <v>80338.07998725798</v>
      </c>
      <c r="R86" s="6">
        <f t="shared" si="115"/>
        <v>130330.81162393429</v>
      </c>
      <c r="S86" s="6">
        <f t="shared" si="115"/>
        <v>140322.01927005636</v>
      </c>
      <c r="T86" s="6">
        <f t="shared" si="115"/>
        <v>150304.65011967495</v>
      </c>
      <c r="U86" s="6">
        <f t="shared" si="115"/>
        <v>150304.65011967495</v>
      </c>
      <c r="V86" s="6">
        <f t="shared" si="115"/>
        <v>170296.2223870574</v>
      </c>
      <c r="W86" s="6">
        <f t="shared" si="115"/>
        <v>170296.2223870574</v>
      </c>
      <c r="X86" s="6">
        <f t="shared" si="115"/>
        <v>170296.2223870574</v>
      </c>
      <c r="Y86" s="6">
        <f t="shared" si="115"/>
        <v>170296.2223870574</v>
      </c>
      <c r="Z86" s="6">
        <f t="shared" si="115"/>
        <v>210283.66050993768</v>
      </c>
      <c r="AA86" s="6">
        <f t="shared" si="115"/>
        <v>220275.03023146745</v>
      </c>
      <c r="AB86" s="6">
        <f t="shared" si="115"/>
        <v>230259.10774632014</v>
      </c>
      <c r="AC86" s="6">
        <f t="shared" si="115"/>
        <v>230259.10774632014</v>
      </c>
      <c r="AD86" s="6">
        <f t="shared" si="115"/>
        <v>230259.10774632014</v>
      </c>
      <c r="AE86" s="6">
        <f t="shared" si="115"/>
        <v>260250.75521956861</v>
      </c>
      <c r="AF86" s="6">
        <f t="shared" si="115"/>
        <v>270239.8191146236</v>
      </c>
      <c r="AG86" s="6">
        <f t="shared" si="115"/>
        <v>280230.2527130705</v>
      </c>
      <c r="AH86" s="6">
        <f t="shared" si="115"/>
        <v>280230.2527130705</v>
      </c>
      <c r="AI86" s="6">
        <f t="shared" si="115"/>
        <v>280230.2527130705</v>
      </c>
      <c r="AJ86" s="6">
        <f t="shared" si="115"/>
        <v>280230.2527130705</v>
      </c>
      <c r="AK86" s="6">
        <f t="shared" si="115"/>
        <v>320213.40590835037</v>
      </c>
      <c r="AL86" s="6">
        <f t="shared" si="115"/>
        <v>330200.34009678033</v>
      </c>
      <c r="AM86" s="6">
        <f t="shared" si="115"/>
        <v>330200.34009678033</v>
      </c>
      <c r="AN86" s="6">
        <f t="shared" si="115"/>
        <v>330200.34009678033</v>
      </c>
      <c r="AO86" s="6">
        <f t="shared" si="115"/>
        <v>360191.4408046107</v>
      </c>
      <c r="AP86" s="6">
        <f t="shared" si="115"/>
        <v>360191.4408046107</v>
      </c>
      <c r="AQ86" s="6">
        <f t="shared" si="115"/>
        <v>360191.4408046107</v>
      </c>
      <c r="AR86" s="6">
        <f t="shared" si="115"/>
        <v>360191.4408046107</v>
      </c>
      <c r="AS86" s="6">
        <f t="shared" si="115"/>
        <v>360191.4408046107</v>
      </c>
      <c r="AT86" s="6">
        <f t="shared" si="115"/>
        <v>410168.10563653085</v>
      </c>
      <c r="AU86" s="6">
        <f t="shared" si="115"/>
        <v>420159.41423880955</v>
      </c>
      <c r="AV86" s="6">
        <f t="shared" si="115"/>
        <v>420159.41423880955</v>
      </c>
      <c r="AW86" s="6">
        <f t="shared" si="115"/>
        <v>420159.41423880955</v>
      </c>
      <c r="AX86" s="6">
        <f t="shared" si="115"/>
        <v>420159.41423880955</v>
      </c>
      <c r="AY86" s="6">
        <f t="shared" si="115"/>
        <v>420159.41423880955</v>
      </c>
      <c r="AZ86" s="6">
        <f t="shared" si="115"/>
        <v>420159.41423880955</v>
      </c>
      <c r="BA86" s="6">
        <f t="shared" si="115"/>
        <v>420159.41423880955</v>
      </c>
      <c r="BB86" s="6">
        <f t="shared" si="115"/>
        <v>490143.541015279</v>
      </c>
      <c r="BC86" s="6">
        <f t="shared" si="115"/>
        <v>500122.1581823123</v>
      </c>
      <c r="BD86" s="6">
        <f t="shared" si="115"/>
        <v>500122.1581823123</v>
      </c>
      <c r="BE86" s="6">
        <f t="shared" si="115"/>
        <v>500122.1581823123</v>
      </c>
      <c r="BF86" s="6">
        <f t="shared" si="115"/>
        <v>500122.1581823123</v>
      </c>
      <c r="BG86" s="6">
        <f t="shared" si="115"/>
        <v>500122.1581823123</v>
      </c>
      <c r="BH86" s="6">
        <f t="shared" si="115"/>
        <v>550117.2047312796</v>
      </c>
      <c r="BI86" s="6">
        <f t="shared" si="115"/>
        <v>560094.9732135143</v>
      </c>
      <c r="BJ86" s="6">
        <f t="shared" si="115"/>
        <v>570077.3948768406</v>
      </c>
      <c r="BK86" s="6">
        <f t="shared" si="115"/>
        <v>570077.3948768406</v>
      </c>
      <c r="BL86" s="6">
        <f t="shared" si="115"/>
        <v>570077.3948768406</v>
      </c>
      <c r="BM86" s="6">
        <f t="shared" si="115"/>
        <v>570077.3948768406</v>
      </c>
      <c r="BN86" s="6">
        <f t="shared" si="115"/>
        <v>570077.3948768406</v>
      </c>
      <c r="BO86" s="6">
        <f t="shared" si="115"/>
        <v>570077.3948768406</v>
      </c>
      <c r="BP86" s="6">
        <f t="shared" si="115"/>
        <v>570077.3948768406</v>
      </c>
      <c r="BQ86" s="6">
        <f t="shared" si="115"/>
        <v>640054.255003247</v>
      </c>
      <c r="BR86" s="6">
        <f t="shared" si="115"/>
        <v>650035.5025481068</v>
      </c>
      <c r="BS86" s="6">
        <f aca="true" t="shared" si="116" ref="BS86:BY86">IF(SQRT(($B86-BS$2)^2+($C86-BS$3)^2)&lt;BR86-INT(BR86/10^4)*10^4,SQRT(($B86-BS$2)^2+($C86-BS$3)^2)+BS$1*10^4,BR86)</f>
        <v>650035.5025481068</v>
      </c>
      <c r="BT86" s="6">
        <f t="shared" si="116"/>
        <v>650035.5025481068</v>
      </c>
      <c r="BU86" s="6">
        <f t="shared" si="116"/>
        <v>650035.5025481068</v>
      </c>
      <c r="BV86" s="6">
        <f t="shared" si="116"/>
        <v>650035.5025481068</v>
      </c>
      <c r="BW86" s="6">
        <f t="shared" si="116"/>
        <v>650035.5025481068</v>
      </c>
      <c r="BX86" s="6">
        <f t="shared" si="116"/>
        <v>650035.5025481068</v>
      </c>
      <c r="BY86" s="6">
        <f t="shared" si="116"/>
        <v>650035.5025481068</v>
      </c>
    </row>
    <row r="87" spans="1:77" ht="12.75">
      <c r="A87" s="5">
        <v>81</v>
      </c>
      <c r="B87" s="4">
        <f t="shared" si="85"/>
        <v>137.5</v>
      </c>
      <c r="C87" s="4">
        <f t="shared" si="80"/>
        <v>12.5</v>
      </c>
      <c r="D87" s="7">
        <f t="shared" si="81"/>
        <v>7.5</v>
      </c>
      <c r="E87" s="6">
        <f t="shared" si="82"/>
        <v>25.075043353055662</v>
      </c>
      <c r="F87" s="6">
        <f t="shared" si="86"/>
        <v>10071.39057935622</v>
      </c>
      <c r="G87" s="6">
        <f aca="true" t="shared" si="117" ref="G87:BR87">IF(SQRT(($B87-G$2)^2+($C87-G$3)^2)&lt;F87-INT(F87/10^4)*10^4,SQRT(($B87-G$2)^2+($C87-G$3)^2)+G$1*10^4,F87)</f>
        <v>20025.075043353056</v>
      </c>
      <c r="H87" s="6">
        <f t="shared" si="117"/>
        <v>20025.075043353056</v>
      </c>
      <c r="I87" s="6">
        <f t="shared" si="117"/>
        <v>20025.075043353056</v>
      </c>
      <c r="J87" s="6">
        <f t="shared" si="117"/>
        <v>20025.075043353056</v>
      </c>
      <c r="K87" s="6">
        <f t="shared" si="117"/>
        <v>20025.075043353056</v>
      </c>
      <c r="L87" s="6">
        <f t="shared" si="117"/>
        <v>20025.075043353056</v>
      </c>
      <c r="M87" s="6">
        <f t="shared" si="117"/>
        <v>20025.075043353056</v>
      </c>
      <c r="N87" s="6">
        <f t="shared" si="117"/>
        <v>20025.075043353056</v>
      </c>
      <c r="O87" s="6">
        <f t="shared" si="117"/>
        <v>20025.075043353056</v>
      </c>
      <c r="P87" s="6">
        <f t="shared" si="117"/>
        <v>20025.075043353056</v>
      </c>
      <c r="Q87" s="6">
        <f t="shared" si="117"/>
        <v>20025.075043353056</v>
      </c>
      <c r="R87" s="6">
        <f t="shared" si="117"/>
        <v>20025.075043353056</v>
      </c>
      <c r="S87" s="6">
        <f t="shared" si="117"/>
        <v>20025.075043353056</v>
      </c>
      <c r="T87" s="6">
        <f t="shared" si="117"/>
        <v>20025.075043353056</v>
      </c>
      <c r="U87" s="6">
        <f t="shared" si="117"/>
        <v>20025.075043353056</v>
      </c>
      <c r="V87" s="6">
        <f t="shared" si="117"/>
        <v>20025.075043353056</v>
      </c>
      <c r="W87" s="6">
        <f t="shared" si="117"/>
        <v>20025.075043353056</v>
      </c>
      <c r="X87" s="6">
        <f t="shared" si="117"/>
        <v>20025.075043353056</v>
      </c>
      <c r="Y87" s="6">
        <f t="shared" si="117"/>
        <v>20025.075043353056</v>
      </c>
      <c r="Z87" s="6">
        <f t="shared" si="117"/>
        <v>20025.075043353056</v>
      </c>
      <c r="AA87" s="6">
        <f t="shared" si="117"/>
        <v>20025.075043353056</v>
      </c>
      <c r="AB87" s="6">
        <f t="shared" si="117"/>
        <v>20025.075043353056</v>
      </c>
      <c r="AC87" s="6">
        <f t="shared" si="117"/>
        <v>20025.075043353056</v>
      </c>
      <c r="AD87" s="6">
        <f t="shared" si="117"/>
        <v>20025.075043353056</v>
      </c>
      <c r="AE87" s="6">
        <f t="shared" si="117"/>
        <v>20025.075043353056</v>
      </c>
      <c r="AF87" s="6">
        <f t="shared" si="117"/>
        <v>20025.075043353056</v>
      </c>
      <c r="AG87" s="6">
        <f t="shared" si="117"/>
        <v>20025.075043353056</v>
      </c>
      <c r="AH87" s="6">
        <f t="shared" si="117"/>
        <v>20025.075043353056</v>
      </c>
      <c r="AI87" s="6">
        <f t="shared" si="117"/>
        <v>20025.075043353056</v>
      </c>
      <c r="AJ87" s="6">
        <f t="shared" si="117"/>
        <v>20025.075043353056</v>
      </c>
      <c r="AK87" s="6">
        <f t="shared" si="117"/>
        <v>20025.075043353056</v>
      </c>
      <c r="AL87" s="6">
        <f t="shared" si="117"/>
        <v>20025.075043353056</v>
      </c>
      <c r="AM87" s="6">
        <f t="shared" si="117"/>
        <v>20025.075043353056</v>
      </c>
      <c r="AN87" s="6">
        <f t="shared" si="117"/>
        <v>20025.075043353056</v>
      </c>
      <c r="AO87" s="6">
        <f t="shared" si="117"/>
        <v>20025.075043353056</v>
      </c>
      <c r="AP87" s="6">
        <f t="shared" si="117"/>
        <v>20025.075043353056</v>
      </c>
      <c r="AQ87" s="6">
        <f t="shared" si="117"/>
        <v>20025.075043353056</v>
      </c>
      <c r="AR87" s="6">
        <f t="shared" si="117"/>
        <v>20025.075043353056</v>
      </c>
      <c r="AS87" s="6">
        <f t="shared" si="117"/>
        <v>20025.075043353056</v>
      </c>
      <c r="AT87" s="6">
        <f t="shared" si="117"/>
        <v>20025.075043353056</v>
      </c>
      <c r="AU87" s="6">
        <f t="shared" si="117"/>
        <v>20025.075043353056</v>
      </c>
      <c r="AV87" s="6">
        <f t="shared" si="117"/>
        <v>20025.075043353056</v>
      </c>
      <c r="AW87" s="6">
        <f t="shared" si="117"/>
        <v>20025.075043353056</v>
      </c>
      <c r="AX87" s="6">
        <f t="shared" si="117"/>
        <v>20025.075043353056</v>
      </c>
      <c r="AY87" s="6">
        <f t="shared" si="117"/>
        <v>20025.075043353056</v>
      </c>
      <c r="AZ87" s="6">
        <f t="shared" si="117"/>
        <v>20025.075043353056</v>
      </c>
      <c r="BA87" s="6">
        <f t="shared" si="117"/>
        <v>20025.075043353056</v>
      </c>
      <c r="BB87" s="6">
        <f t="shared" si="117"/>
        <v>20025.075043353056</v>
      </c>
      <c r="BC87" s="6">
        <f t="shared" si="117"/>
        <v>20025.075043353056</v>
      </c>
      <c r="BD87" s="6">
        <f t="shared" si="117"/>
        <v>20025.075043353056</v>
      </c>
      <c r="BE87" s="6">
        <f t="shared" si="117"/>
        <v>20025.075043353056</v>
      </c>
      <c r="BF87" s="6">
        <f t="shared" si="117"/>
        <v>20025.075043353056</v>
      </c>
      <c r="BG87" s="6">
        <f t="shared" si="117"/>
        <v>20025.075043353056</v>
      </c>
      <c r="BH87" s="6">
        <f t="shared" si="117"/>
        <v>20025.075043353056</v>
      </c>
      <c r="BI87" s="6">
        <f t="shared" si="117"/>
        <v>20025.075043353056</v>
      </c>
      <c r="BJ87" s="6">
        <f t="shared" si="117"/>
        <v>20025.075043353056</v>
      </c>
      <c r="BK87" s="6">
        <f t="shared" si="117"/>
        <v>20025.075043353056</v>
      </c>
      <c r="BL87" s="6">
        <f t="shared" si="117"/>
        <v>20025.075043353056</v>
      </c>
      <c r="BM87" s="6">
        <f t="shared" si="117"/>
        <v>20025.075043353056</v>
      </c>
      <c r="BN87" s="6">
        <f t="shared" si="117"/>
        <v>20025.075043353056</v>
      </c>
      <c r="BO87" s="6">
        <f t="shared" si="117"/>
        <v>20025.075043353056</v>
      </c>
      <c r="BP87" s="6">
        <f t="shared" si="117"/>
        <v>20025.075043353056</v>
      </c>
      <c r="BQ87" s="6">
        <f t="shared" si="117"/>
        <v>20025.075043353056</v>
      </c>
      <c r="BR87" s="6">
        <f t="shared" si="117"/>
        <v>20025.075043353056</v>
      </c>
      <c r="BS87" s="6">
        <f aca="true" t="shared" si="118" ref="BS87:BY87">IF(SQRT(($B87-BS$2)^2+($C87-BS$3)^2)&lt;BR87-INT(BR87/10^4)*10^4,SQRT(($B87-BS$2)^2+($C87-BS$3)^2)+BS$1*10^4,BR87)</f>
        <v>20025.075043353056</v>
      </c>
      <c r="BT87" s="6">
        <f t="shared" si="118"/>
        <v>20025.075043353056</v>
      </c>
      <c r="BU87" s="6">
        <f t="shared" si="118"/>
        <v>20025.075043353056</v>
      </c>
      <c r="BV87" s="6">
        <f t="shared" si="118"/>
        <v>20025.075043353056</v>
      </c>
      <c r="BW87" s="6">
        <f t="shared" si="118"/>
        <v>20025.075043353056</v>
      </c>
      <c r="BX87" s="6">
        <f t="shared" si="118"/>
        <v>20025.075043353056</v>
      </c>
      <c r="BY87" s="6">
        <f t="shared" si="118"/>
        <v>20025.075043353056</v>
      </c>
    </row>
    <row r="88" spans="1:77" ht="12.75">
      <c r="A88" s="5">
        <v>82</v>
      </c>
      <c r="B88" s="4">
        <f t="shared" si="85"/>
        <v>137.5</v>
      </c>
      <c r="C88" s="4">
        <f t="shared" si="80"/>
        <v>37.5</v>
      </c>
      <c r="D88" s="7">
        <f t="shared" si="81"/>
        <v>7.5</v>
      </c>
      <c r="E88" s="6">
        <f t="shared" si="82"/>
        <v>21.827182336404803</v>
      </c>
      <c r="F88" s="6">
        <f t="shared" si="86"/>
        <v>10076.989868757262</v>
      </c>
      <c r="G88" s="6">
        <f aca="true" t="shared" si="119" ref="G88:BR88">IF(SQRT(($B88-G$2)^2+($C88-G$3)^2)&lt;F88-INT(F88/10^4)*10^4,SQRT(($B88-G$2)^2+($C88-G$3)^2)+G$1*10^4,F88)</f>
        <v>20038.036999122167</v>
      </c>
      <c r="H88" s="6">
        <f t="shared" si="119"/>
        <v>20038.036999122167</v>
      </c>
      <c r="I88" s="6">
        <f t="shared" si="119"/>
        <v>20038.036999122167</v>
      </c>
      <c r="J88" s="6">
        <f t="shared" si="119"/>
        <v>20038.036999122167</v>
      </c>
      <c r="K88" s="6">
        <f t="shared" si="119"/>
        <v>20038.036999122167</v>
      </c>
      <c r="L88" s="6">
        <f t="shared" si="119"/>
        <v>70021.8271823364</v>
      </c>
      <c r="M88" s="6">
        <f t="shared" si="119"/>
        <v>70021.8271823364</v>
      </c>
      <c r="N88" s="6">
        <f t="shared" si="119"/>
        <v>70021.8271823364</v>
      </c>
      <c r="O88" s="6">
        <f t="shared" si="119"/>
        <v>70021.8271823364</v>
      </c>
      <c r="P88" s="6">
        <f t="shared" si="119"/>
        <v>70021.8271823364</v>
      </c>
      <c r="Q88" s="6">
        <f t="shared" si="119"/>
        <v>70021.8271823364</v>
      </c>
      <c r="R88" s="6">
        <f t="shared" si="119"/>
        <v>70021.8271823364</v>
      </c>
      <c r="S88" s="6">
        <f t="shared" si="119"/>
        <v>70021.8271823364</v>
      </c>
      <c r="T88" s="6">
        <f t="shared" si="119"/>
        <v>70021.8271823364</v>
      </c>
      <c r="U88" s="6">
        <f t="shared" si="119"/>
        <v>70021.8271823364</v>
      </c>
      <c r="V88" s="6">
        <f t="shared" si="119"/>
        <v>70021.8271823364</v>
      </c>
      <c r="W88" s="6">
        <f t="shared" si="119"/>
        <v>70021.8271823364</v>
      </c>
      <c r="X88" s="6">
        <f t="shared" si="119"/>
        <v>70021.8271823364</v>
      </c>
      <c r="Y88" s="6">
        <f t="shared" si="119"/>
        <v>70021.8271823364</v>
      </c>
      <c r="Z88" s="6">
        <f t="shared" si="119"/>
        <v>70021.8271823364</v>
      </c>
      <c r="AA88" s="6">
        <f t="shared" si="119"/>
        <v>70021.8271823364</v>
      </c>
      <c r="AB88" s="6">
        <f t="shared" si="119"/>
        <v>70021.8271823364</v>
      </c>
      <c r="AC88" s="6">
        <f t="shared" si="119"/>
        <v>70021.8271823364</v>
      </c>
      <c r="AD88" s="6">
        <f t="shared" si="119"/>
        <v>70021.8271823364</v>
      </c>
      <c r="AE88" s="6">
        <f t="shared" si="119"/>
        <v>70021.8271823364</v>
      </c>
      <c r="AF88" s="6">
        <f t="shared" si="119"/>
        <v>70021.8271823364</v>
      </c>
      <c r="AG88" s="6">
        <f t="shared" si="119"/>
        <v>70021.8271823364</v>
      </c>
      <c r="AH88" s="6">
        <f t="shared" si="119"/>
        <v>70021.8271823364</v>
      </c>
      <c r="AI88" s="6">
        <f t="shared" si="119"/>
        <v>70021.8271823364</v>
      </c>
      <c r="AJ88" s="6">
        <f t="shared" si="119"/>
        <v>70021.8271823364</v>
      </c>
      <c r="AK88" s="6">
        <f t="shared" si="119"/>
        <v>70021.8271823364</v>
      </c>
      <c r="AL88" s="6">
        <f t="shared" si="119"/>
        <v>70021.8271823364</v>
      </c>
      <c r="AM88" s="6">
        <f t="shared" si="119"/>
        <v>70021.8271823364</v>
      </c>
      <c r="AN88" s="6">
        <f t="shared" si="119"/>
        <v>70021.8271823364</v>
      </c>
      <c r="AO88" s="6">
        <f t="shared" si="119"/>
        <v>70021.8271823364</v>
      </c>
      <c r="AP88" s="6">
        <f t="shared" si="119"/>
        <v>70021.8271823364</v>
      </c>
      <c r="AQ88" s="6">
        <f t="shared" si="119"/>
        <v>70021.8271823364</v>
      </c>
      <c r="AR88" s="6">
        <f t="shared" si="119"/>
        <v>70021.8271823364</v>
      </c>
      <c r="AS88" s="6">
        <f t="shared" si="119"/>
        <v>70021.8271823364</v>
      </c>
      <c r="AT88" s="6">
        <f t="shared" si="119"/>
        <v>70021.8271823364</v>
      </c>
      <c r="AU88" s="6">
        <f t="shared" si="119"/>
        <v>70021.8271823364</v>
      </c>
      <c r="AV88" s="6">
        <f t="shared" si="119"/>
        <v>70021.8271823364</v>
      </c>
      <c r="AW88" s="6">
        <f t="shared" si="119"/>
        <v>70021.8271823364</v>
      </c>
      <c r="AX88" s="6">
        <f t="shared" si="119"/>
        <v>70021.8271823364</v>
      </c>
      <c r="AY88" s="6">
        <f t="shared" si="119"/>
        <v>70021.8271823364</v>
      </c>
      <c r="AZ88" s="6">
        <f t="shared" si="119"/>
        <v>70021.8271823364</v>
      </c>
      <c r="BA88" s="6">
        <f t="shared" si="119"/>
        <v>70021.8271823364</v>
      </c>
      <c r="BB88" s="6">
        <f t="shared" si="119"/>
        <v>70021.8271823364</v>
      </c>
      <c r="BC88" s="6">
        <f t="shared" si="119"/>
        <v>70021.8271823364</v>
      </c>
      <c r="BD88" s="6">
        <f t="shared" si="119"/>
        <v>70021.8271823364</v>
      </c>
      <c r="BE88" s="6">
        <f t="shared" si="119"/>
        <v>70021.8271823364</v>
      </c>
      <c r="BF88" s="6">
        <f t="shared" si="119"/>
        <v>70021.8271823364</v>
      </c>
      <c r="BG88" s="6">
        <f t="shared" si="119"/>
        <v>70021.8271823364</v>
      </c>
      <c r="BH88" s="6">
        <f t="shared" si="119"/>
        <v>70021.8271823364</v>
      </c>
      <c r="BI88" s="6">
        <f t="shared" si="119"/>
        <v>70021.8271823364</v>
      </c>
      <c r="BJ88" s="6">
        <f t="shared" si="119"/>
        <v>70021.8271823364</v>
      </c>
      <c r="BK88" s="6">
        <f t="shared" si="119"/>
        <v>70021.8271823364</v>
      </c>
      <c r="BL88" s="6">
        <f t="shared" si="119"/>
        <v>70021.8271823364</v>
      </c>
      <c r="BM88" s="6">
        <f t="shared" si="119"/>
        <v>70021.8271823364</v>
      </c>
      <c r="BN88" s="6">
        <f t="shared" si="119"/>
        <v>70021.8271823364</v>
      </c>
      <c r="BO88" s="6">
        <f t="shared" si="119"/>
        <v>70021.8271823364</v>
      </c>
      <c r="BP88" s="6">
        <f t="shared" si="119"/>
        <v>70021.8271823364</v>
      </c>
      <c r="BQ88" s="6">
        <f t="shared" si="119"/>
        <v>70021.8271823364</v>
      </c>
      <c r="BR88" s="6">
        <f t="shared" si="119"/>
        <v>70021.8271823364</v>
      </c>
      <c r="BS88" s="6">
        <f aca="true" t="shared" si="120" ref="BS88:BY88">IF(SQRT(($B88-BS$2)^2+($C88-BS$3)^2)&lt;BR88-INT(BR88/10^4)*10^4,SQRT(($B88-BS$2)^2+($C88-BS$3)^2)+BS$1*10^4,BR88)</f>
        <v>70021.8271823364</v>
      </c>
      <c r="BT88" s="6">
        <f t="shared" si="120"/>
        <v>70021.8271823364</v>
      </c>
      <c r="BU88" s="6">
        <f t="shared" si="120"/>
        <v>70021.8271823364</v>
      </c>
      <c r="BV88" s="6">
        <f t="shared" si="120"/>
        <v>70021.8271823364</v>
      </c>
      <c r="BW88" s="6">
        <f t="shared" si="120"/>
        <v>70021.8271823364</v>
      </c>
      <c r="BX88" s="6">
        <f t="shared" si="120"/>
        <v>70021.8271823364</v>
      </c>
      <c r="BY88" s="6">
        <f t="shared" si="120"/>
        <v>70021.8271823364</v>
      </c>
    </row>
    <row r="89" spans="1:77" ht="12.75">
      <c r="A89" s="5">
        <v>83</v>
      </c>
      <c r="B89" s="4">
        <f t="shared" si="85"/>
        <v>137.5</v>
      </c>
      <c r="C89" s="4">
        <f t="shared" si="80"/>
        <v>62.5</v>
      </c>
      <c r="D89" s="7">
        <f t="shared" si="81"/>
        <v>6.5</v>
      </c>
      <c r="E89" s="6">
        <f t="shared" si="82"/>
        <v>26.070885251363507</v>
      </c>
      <c r="F89" s="6">
        <f t="shared" si="86"/>
        <v>10089.488909713464</v>
      </c>
      <c r="G89" s="6">
        <f aca="true" t="shared" si="121" ref="G89:BR89">IF(SQRT(($B89-G$2)^2+($C89-G$3)^2)&lt;F89-INT(F89/10^4)*10^4,SQRT(($B89-G$2)^2+($C89-G$3)^2)+G$1*10^4,F89)</f>
        <v>20059.286328991446</v>
      </c>
      <c r="H89" s="6">
        <f t="shared" si="121"/>
        <v>20059.286328991446</v>
      </c>
      <c r="I89" s="6">
        <f t="shared" si="121"/>
        <v>20059.286328991446</v>
      </c>
      <c r="J89" s="6">
        <f t="shared" si="121"/>
        <v>20059.286328991446</v>
      </c>
      <c r="K89" s="6">
        <f t="shared" si="121"/>
        <v>20059.286328991446</v>
      </c>
      <c r="L89" s="6">
        <f t="shared" si="121"/>
        <v>70032.4362082077</v>
      </c>
      <c r="M89" s="6">
        <f t="shared" si="121"/>
        <v>80026.07088525136</v>
      </c>
      <c r="N89" s="6">
        <f t="shared" si="121"/>
        <v>80026.07088525136</v>
      </c>
      <c r="O89" s="6">
        <f t="shared" si="121"/>
        <v>80026.07088525136</v>
      </c>
      <c r="P89" s="6">
        <f t="shared" si="121"/>
        <v>80026.07088525136</v>
      </c>
      <c r="Q89" s="6">
        <f t="shared" si="121"/>
        <v>80026.07088525136</v>
      </c>
      <c r="R89" s="6">
        <f t="shared" si="121"/>
        <v>80026.07088525136</v>
      </c>
      <c r="S89" s="6">
        <f t="shared" si="121"/>
        <v>80026.07088525136</v>
      </c>
      <c r="T89" s="6">
        <f t="shared" si="121"/>
        <v>80026.07088525136</v>
      </c>
      <c r="U89" s="6">
        <f t="shared" si="121"/>
        <v>80026.07088525136</v>
      </c>
      <c r="V89" s="6">
        <f t="shared" si="121"/>
        <v>80026.07088525136</v>
      </c>
      <c r="W89" s="6">
        <f t="shared" si="121"/>
        <v>80026.07088525136</v>
      </c>
      <c r="X89" s="6">
        <f t="shared" si="121"/>
        <v>80026.07088525136</v>
      </c>
      <c r="Y89" s="6">
        <f t="shared" si="121"/>
        <v>80026.07088525136</v>
      </c>
      <c r="Z89" s="6">
        <f t="shared" si="121"/>
        <v>80026.07088525136</v>
      </c>
      <c r="AA89" s="6">
        <f t="shared" si="121"/>
        <v>80026.07088525136</v>
      </c>
      <c r="AB89" s="6">
        <f t="shared" si="121"/>
        <v>80026.07088525136</v>
      </c>
      <c r="AC89" s="6">
        <f t="shared" si="121"/>
        <v>80026.07088525136</v>
      </c>
      <c r="AD89" s="6">
        <f t="shared" si="121"/>
        <v>80026.07088525136</v>
      </c>
      <c r="AE89" s="6">
        <f t="shared" si="121"/>
        <v>80026.07088525136</v>
      </c>
      <c r="AF89" s="6">
        <f t="shared" si="121"/>
        <v>80026.07088525136</v>
      </c>
      <c r="AG89" s="6">
        <f t="shared" si="121"/>
        <v>80026.07088525136</v>
      </c>
      <c r="AH89" s="6">
        <f t="shared" si="121"/>
        <v>80026.07088525136</v>
      </c>
      <c r="AI89" s="6">
        <f t="shared" si="121"/>
        <v>80026.07088525136</v>
      </c>
      <c r="AJ89" s="6">
        <f t="shared" si="121"/>
        <v>80026.07088525136</v>
      </c>
      <c r="AK89" s="6">
        <f t="shared" si="121"/>
        <v>80026.07088525136</v>
      </c>
      <c r="AL89" s="6">
        <f t="shared" si="121"/>
        <v>80026.07088525136</v>
      </c>
      <c r="AM89" s="6">
        <f t="shared" si="121"/>
        <v>80026.07088525136</v>
      </c>
      <c r="AN89" s="6">
        <f t="shared" si="121"/>
        <v>80026.07088525136</v>
      </c>
      <c r="AO89" s="6">
        <f t="shared" si="121"/>
        <v>80026.07088525136</v>
      </c>
      <c r="AP89" s="6">
        <f t="shared" si="121"/>
        <v>80026.07088525136</v>
      </c>
      <c r="AQ89" s="6">
        <f t="shared" si="121"/>
        <v>80026.07088525136</v>
      </c>
      <c r="AR89" s="6">
        <f t="shared" si="121"/>
        <v>80026.07088525136</v>
      </c>
      <c r="AS89" s="6">
        <f t="shared" si="121"/>
        <v>80026.07088525136</v>
      </c>
      <c r="AT89" s="6">
        <f t="shared" si="121"/>
        <v>80026.07088525136</v>
      </c>
      <c r="AU89" s="6">
        <f t="shared" si="121"/>
        <v>80026.07088525136</v>
      </c>
      <c r="AV89" s="6">
        <f t="shared" si="121"/>
        <v>80026.07088525136</v>
      </c>
      <c r="AW89" s="6">
        <f t="shared" si="121"/>
        <v>80026.07088525136</v>
      </c>
      <c r="AX89" s="6">
        <f t="shared" si="121"/>
        <v>80026.07088525136</v>
      </c>
      <c r="AY89" s="6">
        <f t="shared" si="121"/>
        <v>80026.07088525136</v>
      </c>
      <c r="AZ89" s="6">
        <f t="shared" si="121"/>
        <v>80026.07088525136</v>
      </c>
      <c r="BA89" s="6">
        <f t="shared" si="121"/>
        <v>80026.07088525136</v>
      </c>
      <c r="BB89" s="6">
        <f t="shared" si="121"/>
        <v>80026.07088525136</v>
      </c>
      <c r="BC89" s="6">
        <f t="shared" si="121"/>
        <v>80026.07088525136</v>
      </c>
      <c r="BD89" s="6">
        <f t="shared" si="121"/>
        <v>80026.07088525136</v>
      </c>
      <c r="BE89" s="6">
        <f t="shared" si="121"/>
        <v>80026.07088525136</v>
      </c>
      <c r="BF89" s="6">
        <f t="shared" si="121"/>
        <v>80026.07088525136</v>
      </c>
      <c r="BG89" s="6">
        <f t="shared" si="121"/>
        <v>80026.07088525136</v>
      </c>
      <c r="BH89" s="6">
        <f t="shared" si="121"/>
        <v>80026.07088525136</v>
      </c>
      <c r="BI89" s="6">
        <f t="shared" si="121"/>
        <v>80026.07088525136</v>
      </c>
      <c r="BJ89" s="6">
        <f t="shared" si="121"/>
        <v>80026.07088525136</v>
      </c>
      <c r="BK89" s="6">
        <f t="shared" si="121"/>
        <v>80026.07088525136</v>
      </c>
      <c r="BL89" s="6">
        <f t="shared" si="121"/>
        <v>80026.07088525136</v>
      </c>
      <c r="BM89" s="6">
        <f t="shared" si="121"/>
        <v>80026.07088525136</v>
      </c>
      <c r="BN89" s="6">
        <f t="shared" si="121"/>
        <v>80026.07088525136</v>
      </c>
      <c r="BO89" s="6">
        <f t="shared" si="121"/>
        <v>80026.07088525136</v>
      </c>
      <c r="BP89" s="6">
        <f t="shared" si="121"/>
        <v>80026.07088525136</v>
      </c>
      <c r="BQ89" s="6">
        <f t="shared" si="121"/>
        <v>80026.07088525136</v>
      </c>
      <c r="BR89" s="6">
        <f t="shared" si="121"/>
        <v>80026.07088525136</v>
      </c>
      <c r="BS89" s="6">
        <f aca="true" t="shared" si="122" ref="BS89:BY89">IF(SQRT(($B89-BS$2)^2+($C89-BS$3)^2)&lt;BR89-INT(BR89/10^4)*10^4,SQRT(($B89-BS$2)^2+($C89-BS$3)^2)+BS$1*10^4,BR89)</f>
        <v>80026.07088525136</v>
      </c>
      <c r="BT89" s="6">
        <f t="shared" si="122"/>
        <v>80026.07088525136</v>
      </c>
      <c r="BU89" s="6">
        <f t="shared" si="122"/>
        <v>80026.07088525136</v>
      </c>
      <c r="BV89" s="6">
        <f t="shared" si="122"/>
        <v>80026.07088525136</v>
      </c>
      <c r="BW89" s="6">
        <f t="shared" si="122"/>
        <v>80026.07088525136</v>
      </c>
      <c r="BX89" s="6">
        <f t="shared" si="122"/>
        <v>80026.07088525136</v>
      </c>
      <c r="BY89" s="6">
        <f t="shared" si="122"/>
        <v>80026.07088525136</v>
      </c>
    </row>
    <row r="90" spans="1:77" ht="12.75">
      <c r="A90" s="5">
        <v>84</v>
      </c>
      <c r="B90" s="4">
        <f t="shared" si="85"/>
        <v>137.5</v>
      </c>
      <c r="C90" s="4">
        <f t="shared" si="80"/>
        <v>87.5</v>
      </c>
      <c r="D90" s="7">
        <f t="shared" si="81"/>
        <v>6.9</v>
      </c>
      <c r="E90" s="6">
        <f t="shared" si="82"/>
        <v>22.083271718845936</v>
      </c>
      <c r="F90" s="6">
        <f t="shared" si="86"/>
        <v>10106.485163436735</v>
      </c>
      <c r="G90" s="6">
        <f aca="true" t="shared" si="123" ref="G90:BR90">IF(SQRT(($B90-G$2)^2+($C90-G$3)^2)&lt;F90-INT(F90/10^4)*10^4,SQRT(($B90-G$2)^2+($C90-G$3)^2)+G$1*10^4,F90)</f>
        <v>20082.661504391974</v>
      </c>
      <c r="H90" s="6">
        <f t="shared" si="123"/>
        <v>20082.661504391974</v>
      </c>
      <c r="I90" s="6">
        <f t="shared" si="123"/>
        <v>20082.661504391974</v>
      </c>
      <c r="J90" s="6">
        <f t="shared" si="123"/>
        <v>20082.661504391974</v>
      </c>
      <c r="K90" s="6">
        <f t="shared" si="123"/>
        <v>20082.661504391974</v>
      </c>
      <c r="L90" s="6">
        <f t="shared" si="123"/>
        <v>70053.64503068356</v>
      </c>
      <c r="M90" s="6">
        <f t="shared" si="123"/>
        <v>80042.16707992328</v>
      </c>
      <c r="N90" s="6">
        <f t="shared" si="123"/>
        <v>80042.16707992328</v>
      </c>
      <c r="O90" s="6">
        <f t="shared" si="123"/>
        <v>80042.16707992328</v>
      </c>
      <c r="P90" s="6">
        <f t="shared" si="123"/>
        <v>80042.16707992328</v>
      </c>
      <c r="Q90" s="6">
        <f t="shared" si="123"/>
        <v>80042.16707992328</v>
      </c>
      <c r="R90" s="6">
        <f t="shared" si="123"/>
        <v>80042.16707992328</v>
      </c>
      <c r="S90" s="6">
        <f t="shared" si="123"/>
        <v>80042.16707992328</v>
      </c>
      <c r="T90" s="6">
        <f t="shared" si="123"/>
        <v>150022.08327171885</v>
      </c>
      <c r="U90" s="6">
        <f t="shared" si="123"/>
        <v>150022.08327171885</v>
      </c>
      <c r="V90" s="6">
        <f t="shared" si="123"/>
        <v>150022.08327171885</v>
      </c>
      <c r="W90" s="6">
        <f t="shared" si="123"/>
        <v>150022.08327171885</v>
      </c>
      <c r="X90" s="6">
        <f t="shared" si="123"/>
        <v>150022.08327171885</v>
      </c>
      <c r="Y90" s="6">
        <f t="shared" si="123"/>
        <v>150022.08327171885</v>
      </c>
      <c r="Z90" s="6">
        <f t="shared" si="123"/>
        <v>150022.08327171885</v>
      </c>
      <c r="AA90" s="6">
        <f t="shared" si="123"/>
        <v>150022.08327171885</v>
      </c>
      <c r="AB90" s="6">
        <f t="shared" si="123"/>
        <v>150022.08327171885</v>
      </c>
      <c r="AC90" s="6">
        <f t="shared" si="123"/>
        <v>150022.08327171885</v>
      </c>
      <c r="AD90" s="6">
        <f t="shared" si="123"/>
        <v>150022.08327171885</v>
      </c>
      <c r="AE90" s="6">
        <f t="shared" si="123"/>
        <v>150022.08327171885</v>
      </c>
      <c r="AF90" s="6">
        <f t="shared" si="123"/>
        <v>150022.08327171885</v>
      </c>
      <c r="AG90" s="6">
        <f t="shared" si="123"/>
        <v>150022.08327171885</v>
      </c>
      <c r="AH90" s="6">
        <f t="shared" si="123"/>
        <v>150022.08327171885</v>
      </c>
      <c r="AI90" s="6">
        <f t="shared" si="123"/>
        <v>150022.08327171885</v>
      </c>
      <c r="AJ90" s="6">
        <f t="shared" si="123"/>
        <v>150022.08327171885</v>
      </c>
      <c r="AK90" s="6">
        <f t="shared" si="123"/>
        <v>150022.08327171885</v>
      </c>
      <c r="AL90" s="6">
        <f t="shared" si="123"/>
        <v>150022.08327171885</v>
      </c>
      <c r="AM90" s="6">
        <f t="shared" si="123"/>
        <v>150022.08327171885</v>
      </c>
      <c r="AN90" s="6">
        <f t="shared" si="123"/>
        <v>150022.08327171885</v>
      </c>
      <c r="AO90" s="6">
        <f t="shared" si="123"/>
        <v>150022.08327171885</v>
      </c>
      <c r="AP90" s="6">
        <f t="shared" si="123"/>
        <v>150022.08327171885</v>
      </c>
      <c r="AQ90" s="6">
        <f t="shared" si="123"/>
        <v>150022.08327171885</v>
      </c>
      <c r="AR90" s="6">
        <f t="shared" si="123"/>
        <v>150022.08327171885</v>
      </c>
      <c r="AS90" s="6">
        <f t="shared" si="123"/>
        <v>150022.08327171885</v>
      </c>
      <c r="AT90" s="6">
        <f t="shared" si="123"/>
        <v>150022.08327171885</v>
      </c>
      <c r="AU90" s="6">
        <f t="shared" si="123"/>
        <v>150022.08327171885</v>
      </c>
      <c r="AV90" s="6">
        <f t="shared" si="123"/>
        <v>150022.08327171885</v>
      </c>
      <c r="AW90" s="6">
        <f t="shared" si="123"/>
        <v>150022.08327171885</v>
      </c>
      <c r="AX90" s="6">
        <f t="shared" si="123"/>
        <v>150022.08327171885</v>
      </c>
      <c r="AY90" s="6">
        <f t="shared" si="123"/>
        <v>150022.08327171885</v>
      </c>
      <c r="AZ90" s="6">
        <f t="shared" si="123"/>
        <v>150022.08327171885</v>
      </c>
      <c r="BA90" s="6">
        <f t="shared" si="123"/>
        <v>150022.08327171885</v>
      </c>
      <c r="BB90" s="6">
        <f t="shared" si="123"/>
        <v>150022.08327171885</v>
      </c>
      <c r="BC90" s="6">
        <f t="shared" si="123"/>
        <v>150022.08327171885</v>
      </c>
      <c r="BD90" s="6">
        <f t="shared" si="123"/>
        <v>150022.08327171885</v>
      </c>
      <c r="BE90" s="6">
        <f t="shared" si="123"/>
        <v>150022.08327171885</v>
      </c>
      <c r="BF90" s="6">
        <f t="shared" si="123"/>
        <v>150022.08327171885</v>
      </c>
      <c r="BG90" s="6">
        <f t="shared" si="123"/>
        <v>150022.08327171885</v>
      </c>
      <c r="BH90" s="6">
        <f t="shared" si="123"/>
        <v>150022.08327171885</v>
      </c>
      <c r="BI90" s="6">
        <f t="shared" si="123"/>
        <v>150022.08327171885</v>
      </c>
      <c r="BJ90" s="6">
        <f t="shared" si="123"/>
        <v>150022.08327171885</v>
      </c>
      <c r="BK90" s="6">
        <f t="shared" si="123"/>
        <v>150022.08327171885</v>
      </c>
      <c r="BL90" s="6">
        <f t="shared" si="123"/>
        <v>150022.08327171885</v>
      </c>
      <c r="BM90" s="6">
        <f t="shared" si="123"/>
        <v>150022.08327171885</v>
      </c>
      <c r="BN90" s="6">
        <f t="shared" si="123"/>
        <v>150022.08327171885</v>
      </c>
      <c r="BO90" s="6">
        <f t="shared" si="123"/>
        <v>150022.08327171885</v>
      </c>
      <c r="BP90" s="6">
        <f t="shared" si="123"/>
        <v>150022.08327171885</v>
      </c>
      <c r="BQ90" s="6">
        <f t="shared" si="123"/>
        <v>150022.08327171885</v>
      </c>
      <c r="BR90" s="6">
        <f t="shared" si="123"/>
        <v>150022.08327171885</v>
      </c>
      <c r="BS90" s="6">
        <f aca="true" t="shared" si="124" ref="BS90:BY90">IF(SQRT(($B90-BS$2)^2+($C90-BS$3)^2)&lt;BR90-INT(BR90/10^4)*10^4,SQRT(($B90-BS$2)^2+($C90-BS$3)^2)+BS$1*10^4,BR90)</f>
        <v>150022.08327171885</v>
      </c>
      <c r="BT90" s="6">
        <f t="shared" si="124"/>
        <v>150022.08327171885</v>
      </c>
      <c r="BU90" s="6">
        <f t="shared" si="124"/>
        <v>150022.08327171885</v>
      </c>
      <c r="BV90" s="6">
        <f t="shared" si="124"/>
        <v>150022.08327171885</v>
      </c>
      <c r="BW90" s="6">
        <f t="shared" si="124"/>
        <v>150022.08327171885</v>
      </c>
      <c r="BX90" s="6">
        <f t="shared" si="124"/>
        <v>150022.08327171885</v>
      </c>
      <c r="BY90" s="6">
        <f t="shared" si="124"/>
        <v>150022.08327171885</v>
      </c>
    </row>
    <row r="91" spans="1:77" ht="12.75">
      <c r="A91" s="5">
        <v>85</v>
      </c>
      <c r="B91" s="4">
        <f t="shared" si="85"/>
        <v>137.5</v>
      </c>
      <c r="C91" s="4">
        <f t="shared" si="80"/>
        <v>112.5</v>
      </c>
      <c r="D91" s="7">
        <f t="shared" si="81"/>
        <v>6.4</v>
      </c>
      <c r="E91" s="6">
        <f t="shared" si="82"/>
        <v>17.79731193758198</v>
      </c>
      <c r="F91" s="6">
        <f t="shared" si="86"/>
        <v>10126.174145935654</v>
      </c>
      <c r="G91" s="6">
        <f aca="true" t="shared" si="125" ref="G91:BR91">IF(SQRT(($B91-G$2)^2+($C91-G$3)^2)&lt;F91-INT(F91/10^4)*10^4,SQRT(($B91-G$2)^2+($C91-G$3)^2)+G$1*10^4,F91)</f>
        <v>20106.77537080903</v>
      </c>
      <c r="H91" s="6">
        <f t="shared" si="125"/>
        <v>20106.77537080903</v>
      </c>
      <c r="I91" s="6">
        <f t="shared" si="125"/>
        <v>20106.77537080903</v>
      </c>
      <c r="J91" s="6">
        <f t="shared" si="125"/>
        <v>20106.77537080903</v>
      </c>
      <c r="K91" s="6">
        <f t="shared" si="125"/>
        <v>20106.77537080903</v>
      </c>
      <c r="L91" s="6">
        <f t="shared" si="125"/>
        <v>70077.15873917572</v>
      </c>
      <c r="M91" s="6">
        <f t="shared" si="125"/>
        <v>80064.23732716047</v>
      </c>
      <c r="N91" s="6">
        <f t="shared" si="125"/>
        <v>80064.23732716047</v>
      </c>
      <c r="O91" s="6">
        <f t="shared" si="125"/>
        <v>80064.23732716047</v>
      </c>
      <c r="P91" s="6">
        <f t="shared" si="125"/>
        <v>80064.23732716047</v>
      </c>
      <c r="Q91" s="6">
        <f t="shared" si="125"/>
        <v>80064.23732716047</v>
      </c>
      <c r="R91" s="6">
        <f t="shared" si="125"/>
        <v>80064.23732716047</v>
      </c>
      <c r="S91" s="6">
        <f t="shared" si="125"/>
        <v>80064.23732716047</v>
      </c>
      <c r="T91" s="6">
        <f t="shared" si="125"/>
        <v>150036.6636587229</v>
      </c>
      <c r="U91" s="6">
        <f t="shared" si="125"/>
        <v>150036.6636587229</v>
      </c>
      <c r="V91" s="6">
        <f t="shared" si="125"/>
        <v>150036.6636587229</v>
      </c>
      <c r="W91" s="6">
        <f t="shared" si="125"/>
        <v>150036.6636587229</v>
      </c>
      <c r="X91" s="6">
        <f t="shared" si="125"/>
        <v>150036.6636587229</v>
      </c>
      <c r="Y91" s="6">
        <f t="shared" si="125"/>
        <v>150036.6636587229</v>
      </c>
      <c r="Z91" s="6">
        <f t="shared" si="125"/>
        <v>150036.6636587229</v>
      </c>
      <c r="AA91" s="6">
        <f t="shared" si="125"/>
        <v>150036.6636587229</v>
      </c>
      <c r="AB91" s="6">
        <f t="shared" si="125"/>
        <v>230017.79731193758</v>
      </c>
      <c r="AC91" s="6">
        <f t="shared" si="125"/>
        <v>230017.79731193758</v>
      </c>
      <c r="AD91" s="6">
        <f t="shared" si="125"/>
        <v>230017.79731193758</v>
      </c>
      <c r="AE91" s="6">
        <f t="shared" si="125"/>
        <v>230017.79731193758</v>
      </c>
      <c r="AF91" s="6">
        <f t="shared" si="125"/>
        <v>230017.79731193758</v>
      </c>
      <c r="AG91" s="6">
        <f t="shared" si="125"/>
        <v>230017.79731193758</v>
      </c>
      <c r="AH91" s="6">
        <f t="shared" si="125"/>
        <v>230017.79731193758</v>
      </c>
      <c r="AI91" s="6">
        <f t="shared" si="125"/>
        <v>230017.79731193758</v>
      </c>
      <c r="AJ91" s="6">
        <f t="shared" si="125"/>
        <v>230017.79731193758</v>
      </c>
      <c r="AK91" s="6">
        <f t="shared" si="125"/>
        <v>230017.79731193758</v>
      </c>
      <c r="AL91" s="6">
        <f t="shared" si="125"/>
        <v>230017.79731193758</v>
      </c>
      <c r="AM91" s="6">
        <f t="shared" si="125"/>
        <v>230017.79731193758</v>
      </c>
      <c r="AN91" s="6">
        <f t="shared" si="125"/>
        <v>230017.79731193758</v>
      </c>
      <c r="AO91" s="6">
        <f t="shared" si="125"/>
        <v>230017.79731193758</v>
      </c>
      <c r="AP91" s="6">
        <f t="shared" si="125"/>
        <v>230017.79731193758</v>
      </c>
      <c r="AQ91" s="6">
        <f t="shared" si="125"/>
        <v>230017.79731193758</v>
      </c>
      <c r="AR91" s="6">
        <f t="shared" si="125"/>
        <v>230017.79731193758</v>
      </c>
      <c r="AS91" s="6">
        <f t="shared" si="125"/>
        <v>230017.79731193758</v>
      </c>
      <c r="AT91" s="6">
        <f t="shared" si="125"/>
        <v>230017.79731193758</v>
      </c>
      <c r="AU91" s="6">
        <f t="shared" si="125"/>
        <v>230017.79731193758</v>
      </c>
      <c r="AV91" s="6">
        <f t="shared" si="125"/>
        <v>230017.79731193758</v>
      </c>
      <c r="AW91" s="6">
        <f t="shared" si="125"/>
        <v>230017.79731193758</v>
      </c>
      <c r="AX91" s="6">
        <f t="shared" si="125"/>
        <v>230017.79731193758</v>
      </c>
      <c r="AY91" s="6">
        <f t="shared" si="125"/>
        <v>230017.79731193758</v>
      </c>
      <c r="AZ91" s="6">
        <f t="shared" si="125"/>
        <v>230017.79731193758</v>
      </c>
      <c r="BA91" s="6">
        <f t="shared" si="125"/>
        <v>230017.79731193758</v>
      </c>
      <c r="BB91" s="6">
        <f t="shared" si="125"/>
        <v>230017.79731193758</v>
      </c>
      <c r="BC91" s="6">
        <f t="shared" si="125"/>
        <v>230017.79731193758</v>
      </c>
      <c r="BD91" s="6">
        <f t="shared" si="125"/>
        <v>230017.79731193758</v>
      </c>
      <c r="BE91" s="6">
        <f t="shared" si="125"/>
        <v>230017.79731193758</v>
      </c>
      <c r="BF91" s="6">
        <f t="shared" si="125"/>
        <v>230017.79731193758</v>
      </c>
      <c r="BG91" s="6">
        <f t="shared" si="125"/>
        <v>230017.79731193758</v>
      </c>
      <c r="BH91" s="6">
        <f t="shared" si="125"/>
        <v>230017.79731193758</v>
      </c>
      <c r="BI91" s="6">
        <f t="shared" si="125"/>
        <v>230017.79731193758</v>
      </c>
      <c r="BJ91" s="6">
        <f t="shared" si="125"/>
        <v>230017.79731193758</v>
      </c>
      <c r="BK91" s="6">
        <f t="shared" si="125"/>
        <v>230017.79731193758</v>
      </c>
      <c r="BL91" s="6">
        <f t="shared" si="125"/>
        <v>230017.79731193758</v>
      </c>
      <c r="BM91" s="6">
        <f t="shared" si="125"/>
        <v>230017.79731193758</v>
      </c>
      <c r="BN91" s="6">
        <f t="shared" si="125"/>
        <v>230017.79731193758</v>
      </c>
      <c r="BO91" s="6">
        <f t="shared" si="125"/>
        <v>230017.79731193758</v>
      </c>
      <c r="BP91" s="6">
        <f t="shared" si="125"/>
        <v>230017.79731193758</v>
      </c>
      <c r="BQ91" s="6">
        <f t="shared" si="125"/>
        <v>230017.79731193758</v>
      </c>
      <c r="BR91" s="6">
        <f t="shared" si="125"/>
        <v>230017.79731193758</v>
      </c>
      <c r="BS91" s="6">
        <f aca="true" t="shared" si="126" ref="BS91:BY91">IF(SQRT(($B91-BS$2)^2+($C91-BS$3)^2)&lt;BR91-INT(BR91/10^4)*10^4,SQRT(($B91-BS$2)^2+($C91-BS$3)^2)+BS$1*10^4,BR91)</f>
        <v>230017.79731193758</v>
      </c>
      <c r="BT91" s="6">
        <f t="shared" si="126"/>
        <v>230017.79731193758</v>
      </c>
      <c r="BU91" s="6">
        <f t="shared" si="126"/>
        <v>230017.79731193758</v>
      </c>
      <c r="BV91" s="6">
        <f t="shared" si="126"/>
        <v>230017.79731193758</v>
      </c>
      <c r="BW91" s="6">
        <f t="shared" si="126"/>
        <v>230017.79731193758</v>
      </c>
      <c r="BX91" s="6">
        <f t="shared" si="126"/>
        <v>230017.79731193758</v>
      </c>
      <c r="BY91" s="6">
        <f t="shared" si="126"/>
        <v>230017.79731193758</v>
      </c>
    </row>
    <row r="92" spans="1:77" ht="12.75">
      <c r="A92" s="5">
        <v>86</v>
      </c>
      <c r="B92" s="4">
        <f t="shared" si="85"/>
        <v>137.5</v>
      </c>
      <c r="C92" s="4">
        <f t="shared" si="80"/>
        <v>137.5</v>
      </c>
      <c r="D92" s="7">
        <f t="shared" si="81"/>
        <v>6.4</v>
      </c>
      <c r="E92" s="6">
        <f t="shared" si="82"/>
        <v>10.687674678658368</v>
      </c>
      <c r="F92" s="6">
        <f t="shared" si="86"/>
        <v>10147.481321437786</v>
      </c>
      <c r="G92" s="6">
        <f aca="true" t="shared" si="127" ref="G92:BR92">IF(SQRT(($B92-G$2)^2+($C92-G$3)^2)&lt;F92-INT(F92/10^4)*10^4,SQRT(($B92-G$2)^2+($C92-G$3)^2)+G$1*10^4,F92)</f>
        <v>20131.22132187441</v>
      </c>
      <c r="H92" s="6">
        <f t="shared" si="127"/>
        <v>20131.22132187441</v>
      </c>
      <c r="I92" s="6">
        <f t="shared" si="127"/>
        <v>20131.22132187441</v>
      </c>
      <c r="J92" s="6">
        <f t="shared" si="127"/>
        <v>20131.22132187441</v>
      </c>
      <c r="K92" s="6">
        <f t="shared" si="127"/>
        <v>20131.22132187441</v>
      </c>
      <c r="L92" s="6">
        <f t="shared" si="127"/>
        <v>70101.3861565764</v>
      </c>
      <c r="M92" s="6">
        <f t="shared" si="127"/>
        <v>80087.89087422588</v>
      </c>
      <c r="N92" s="6">
        <f t="shared" si="127"/>
        <v>80087.89087422588</v>
      </c>
      <c r="O92" s="6">
        <f t="shared" si="127"/>
        <v>80087.89087422588</v>
      </c>
      <c r="P92" s="6">
        <f t="shared" si="127"/>
        <v>80087.89087422588</v>
      </c>
      <c r="Q92" s="6">
        <f t="shared" si="127"/>
        <v>80087.89087422588</v>
      </c>
      <c r="R92" s="6">
        <f t="shared" si="127"/>
        <v>80087.89087422588</v>
      </c>
      <c r="S92" s="6">
        <f t="shared" si="127"/>
        <v>80087.89087422588</v>
      </c>
      <c r="T92" s="6">
        <f t="shared" si="127"/>
        <v>150058.74331325426</v>
      </c>
      <c r="U92" s="6">
        <f t="shared" si="127"/>
        <v>150058.74331325426</v>
      </c>
      <c r="V92" s="6">
        <f t="shared" si="127"/>
        <v>170055.8835704839</v>
      </c>
      <c r="W92" s="6">
        <f t="shared" si="127"/>
        <v>170055.8835704839</v>
      </c>
      <c r="X92" s="6">
        <f t="shared" si="127"/>
        <v>170055.8835704839</v>
      </c>
      <c r="Y92" s="6">
        <f t="shared" si="127"/>
        <v>170055.8835704839</v>
      </c>
      <c r="Z92" s="6">
        <f t="shared" si="127"/>
        <v>170055.8835704839</v>
      </c>
      <c r="AA92" s="6">
        <f t="shared" si="127"/>
        <v>170055.8835704839</v>
      </c>
      <c r="AB92" s="6">
        <f t="shared" si="127"/>
        <v>230010.68767467866</v>
      </c>
      <c r="AC92" s="6">
        <f t="shared" si="127"/>
        <v>230010.68767467866</v>
      </c>
      <c r="AD92" s="6">
        <f t="shared" si="127"/>
        <v>230010.68767467866</v>
      </c>
      <c r="AE92" s="6">
        <f t="shared" si="127"/>
        <v>230010.68767467866</v>
      </c>
      <c r="AF92" s="6">
        <f t="shared" si="127"/>
        <v>230010.68767467866</v>
      </c>
      <c r="AG92" s="6">
        <f t="shared" si="127"/>
        <v>230010.68767467866</v>
      </c>
      <c r="AH92" s="6">
        <f t="shared" si="127"/>
        <v>230010.68767467866</v>
      </c>
      <c r="AI92" s="6">
        <f t="shared" si="127"/>
        <v>230010.68767467866</v>
      </c>
      <c r="AJ92" s="6">
        <f t="shared" si="127"/>
        <v>230010.68767467866</v>
      </c>
      <c r="AK92" s="6">
        <f t="shared" si="127"/>
        <v>230010.68767467866</v>
      </c>
      <c r="AL92" s="6">
        <f t="shared" si="127"/>
        <v>230010.68767467866</v>
      </c>
      <c r="AM92" s="6">
        <f t="shared" si="127"/>
        <v>230010.68767467866</v>
      </c>
      <c r="AN92" s="6">
        <f t="shared" si="127"/>
        <v>230010.68767467866</v>
      </c>
      <c r="AO92" s="6">
        <f t="shared" si="127"/>
        <v>230010.68767467866</v>
      </c>
      <c r="AP92" s="6">
        <f t="shared" si="127"/>
        <v>230010.68767467866</v>
      </c>
      <c r="AQ92" s="6">
        <f t="shared" si="127"/>
        <v>230010.68767467866</v>
      </c>
      <c r="AR92" s="6">
        <f t="shared" si="127"/>
        <v>230010.68767467866</v>
      </c>
      <c r="AS92" s="6">
        <f t="shared" si="127"/>
        <v>230010.68767467866</v>
      </c>
      <c r="AT92" s="6">
        <f t="shared" si="127"/>
        <v>230010.68767467866</v>
      </c>
      <c r="AU92" s="6">
        <f t="shared" si="127"/>
        <v>230010.68767467866</v>
      </c>
      <c r="AV92" s="6">
        <f t="shared" si="127"/>
        <v>230010.68767467866</v>
      </c>
      <c r="AW92" s="6">
        <f t="shared" si="127"/>
        <v>230010.68767467866</v>
      </c>
      <c r="AX92" s="6">
        <f t="shared" si="127"/>
        <v>230010.68767467866</v>
      </c>
      <c r="AY92" s="6">
        <f t="shared" si="127"/>
        <v>230010.68767467866</v>
      </c>
      <c r="AZ92" s="6">
        <f t="shared" si="127"/>
        <v>230010.68767467866</v>
      </c>
      <c r="BA92" s="6">
        <f t="shared" si="127"/>
        <v>230010.68767467866</v>
      </c>
      <c r="BB92" s="6">
        <f t="shared" si="127"/>
        <v>230010.68767467866</v>
      </c>
      <c r="BC92" s="6">
        <f t="shared" si="127"/>
        <v>230010.68767467866</v>
      </c>
      <c r="BD92" s="6">
        <f t="shared" si="127"/>
        <v>230010.68767467866</v>
      </c>
      <c r="BE92" s="6">
        <f t="shared" si="127"/>
        <v>230010.68767467866</v>
      </c>
      <c r="BF92" s="6">
        <f t="shared" si="127"/>
        <v>230010.68767467866</v>
      </c>
      <c r="BG92" s="6">
        <f t="shared" si="127"/>
        <v>230010.68767467866</v>
      </c>
      <c r="BH92" s="6">
        <f t="shared" si="127"/>
        <v>230010.68767467866</v>
      </c>
      <c r="BI92" s="6">
        <f t="shared" si="127"/>
        <v>230010.68767467866</v>
      </c>
      <c r="BJ92" s="6">
        <f t="shared" si="127"/>
        <v>230010.68767467866</v>
      </c>
      <c r="BK92" s="6">
        <f t="shared" si="127"/>
        <v>230010.68767467866</v>
      </c>
      <c r="BL92" s="6">
        <f t="shared" si="127"/>
        <v>230010.68767467866</v>
      </c>
      <c r="BM92" s="6">
        <f t="shared" si="127"/>
        <v>230010.68767467866</v>
      </c>
      <c r="BN92" s="6">
        <f t="shared" si="127"/>
        <v>230010.68767467866</v>
      </c>
      <c r="BO92" s="6">
        <f t="shared" si="127"/>
        <v>230010.68767467866</v>
      </c>
      <c r="BP92" s="6">
        <f t="shared" si="127"/>
        <v>230010.68767467866</v>
      </c>
      <c r="BQ92" s="6">
        <f t="shared" si="127"/>
        <v>230010.68767467866</v>
      </c>
      <c r="BR92" s="6">
        <f t="shared" si="127"/>
        <v>230010.68767467866</v>
      </c>
      <c r="BS92" s="6">
        <f aca="true" t="shared" si="128" ref="BS92:BY92">IF(SQRT(($B92-BS$2)^2+($C92-BS$3)^2)&lt;BR92-INT(BR92/10^4)*10^4,SQRT(($B92-BS$2)^2+($C92-BS$3)^2)+BS$1*10^4,BR92)</f>
        <v>230010.68767467866</v>
      </c>
      <c r="BT92" s="6">
        <f t="shared" si="128"/>
        <v>230010.68767467866</v>
      </c>
      <c r="BU92" s="6">
        <f t="shared" si="128"/>
        <v>230010.68767467866</v>
      </c>
      <c r="BV92" s="6">
        <f t="shared" si="128"/>
        <v>230010.68767467866</v>
      </c>
      <c r="BW92" s="6">
        <f t="shared" si="128"/>
        <v>230010.68767467866</v>
      </c>
      <c r="BX92" s="6">
        <f t="shared" si="128"/>
        <v>230010.68767467866</v>
      </c>
      <c r="BY92" s="6">
        <f t="shared" si="128"/>
        <v>230010.68767467866</v>
      </c>
    </row>
    <row r="93" spans="1:77" ht="12.75">
      <c r="A93" s="5">
        <v>87</v>
      </c>
      <c r="B93" s="4">
        <f t="shared" si="85"/>
        <v>137.5</v>
      </c>
      <c r="C93" s="4">
        <f t="shared" si="80"/>
        <v>162.5</v>
      </c>
      <c r="D93" s="7">
        <f t="shared" si="81"/>
        <v>6.3</v>
      </c>
      <c r="E93" s="6">
        <f t="shared" si="82"/>
        <v>14.20142744918121</v>
      </c>
      <c r="F93" s="6">
        <f t="shared" si="86"/>
        <v>10169.798602006847</v>
      </c>
      <c r="G93" s="6">
        <f aca="true" t="shared" si="129" ref="G93:BR93">IF(SQRT(($B93-G$2)^2+($C93-G$3)^2)&lt;F93-INT(F93/10^4)*10^4,SQRT(($B93-G$2)^2+($C93-G$3)^2)+G$1*10^4,F93)</f>
        <v>20155.84316095848</v>
      </c>
      <c r="H93" s="6">
        <f t="shared" si="129"/>
        <v>20155.84316095848</v>
      </c>
      <c r="I93" s="6">
        <f t="shared" si="129"/>
        <v>20155.84316095848</v>
      </c>
      <c r="J93" s="6">
        <f t="shared" si="129"/>
        <v>20155.84316095848</v>
      </c>
      <c r="K93" s="6">
        <f t="shared" si="129"/>
        <v>20155.84316095848</v>
      </c>
      <c r="L93" s="6">
        <f t="shared" si="129"/>
        <v>70125.91598174766</v>
      </c>
      <c r="M93" s="6">
        <f t="shared" si="129"/>
        <v>80112.13018034256</v>
      </c>
      <c r="N93" s="6">
        <f t="shared" si="129"/>
        <v>80112.13018034256</v>
      </c>
      <c r="O93" s="6">
        <f t="shared" si="129"/>
        <v>80112.13018034256</v>
      </c>
      <c r="P93" s="6">
        <f t="shared" si="129"/>
        <v>80112.13018034256</v>
      </c>
      <c r="Q93" s="6">
        <f t="shared" si="129"/>
        <v>80112.13018034256</v>
      </c>
      <c r="R93" s="6">
        <f t="shared" si="129"/>
        <v>80112.13018034256</v>
      </c>
      <c r="S93" s="6">
        <f t="shared" si="129"/>
        <v>80112.13018034256</v>
      </c>
      <c r="T93" s="6">
        <f t="shared" si="129"/>
        <v>150082.50654418423</v>
      </c>
      <c r="U93" s="6">
        <f t="shared" si="129"/>
        <v>150082.50654418423</v>
      </c>
      <c r="V93" s="6">
        <f t="shared" si="129"/>
        <v>170075.48381831538</v>
      </c>
      <c r="W93" s="6">
        <f t="shared" si="129"/>
        <v>170075.48381831538</v>
      </c>
      <c r="X93" s="6">
        <f t="shared" si="129"/>
        <v>170075.48381831538</v>
      </c>
      <c r="Y93" s="6">
        <f t="shared" si="129"/>
        <v>170075.48381831538</v>
      </c>
      <c r="Z93" s="6">
        <f t="shared" si="129"/>
        <v>170075.48381831538</v>
      </c>
      <c r="AA93" s="6">
        <f t="shared" si="129"/>
        <v>220071.21289581386</v>
      </c>
      <c r="AB93" s="6">
        <f t="shared" si="129"/>
        <v>230034.0838446756</v>
      </c>
      <c r="AC93" s="6">
        <f t="shared" si="129"/>
        <v>230034.0838446756</v>
      </c>
      <c r="AD93" s="6">
        <f t="shared" si="129"/>
        <v>230034.0838446756</v>
      </c>
      <c r="AE93" s="6">
        <f t="shared" si="129"/>
        <v>230034.0838446756</v>
      </c>
      <c r="AF93" s="6">
        <f t="shared" si="129"/>
        <v>230034.0838446756</v>
      </c>
      <c r="AG93" s="6">
        <f t="shared" si="129"/>
        <v>230034.0838446756</v>
      </c>
      <c r="AH93" s="6">
        <f t="shared" si="129"/>
        <v>230034.0838446756</v>
      </c>
      <c r="AI93" s="6">
        <f t="shared" si="129"/>
        <v>230034.0838446756</v>
      </c>
      <c r="AJ93" s="6">
        <f t="shared" si="129"/>
        <v>230034.0838446756</v>
      </c>
      <c r="AK93" s="6">
        <f t="shared" si="129"/>
        <v>320014.2014274492</v>
      </c>
      <c r="AL93" s="6">
        <f t="shared" si="129"/>
        <v>320014.2014274492</v>
      </c>
      <c r="AM93" s="6">
        <f t="shared" si="129"/>
        <v>320014.2014274492</v>
      </c>
      <c r="AN93" s="6">
        <f t="shared" si="129"/>
        <v>320014.2014274492</v>
      </c>
      <c r="AO93" s="6">
        <f t="shared" si="129"/>
        <v>320014.2014274492</v>
      </c>
      <c r="AP93" s="6">
        <f t="shared" si="129"/>
        <v>320014.2014274492</v>
      </c>
      <c r="AQ93" s="6">
        <f t="shared" si="129"/>
        <v>320014.2014274492</v>
      </c>
      <c r="AR93" s="6">
        <f t="shared" si="129"/>
        <v>320014.2014274492</v>
      </c>
      <c r="AS93" s="6">
        <f t="shared" si="129"/>
        <v>320014.2014274492</v>
      </c>
      <c r="AT93" s="6">
        <f t="shared" si="129"/>
        <v>320014.2014274492</v>
      </c>
      <c r="AU93" s="6">
        <f t="shared" si="129"/>
        <v>320014.2014274492</v>
      </c>
      <c r="AV93" s="6">
        <f t="shared" si="129"/>
        <v>320014.2014274492</v>
      </c>
      <c r="AW93" s="6">
        <f t="shared" si="129"/>
        <v>320014.2014274492</v>
      </c>
      <c r="AX93" s="6">
        <f t="shared" si="129"/>
        <v>320014.2014274492</v>
      </c>
      <c r="AY93" s="6">
        <f t="shared" si="129"/>
        <v>320014.2014274492</v>
      </c>
      <c r="AZ93" s="6">
        <f t="shared" si="129"/>
        <v>320014.2014274492</v>
      </c>
      <c r="BA93" s="6">
        <f t="shared" si="129"/>
        <v>320014.2014274492</v>
      </c>
      <c r="BB93" s="6">
        <f t="shared" si="129"/>
        <v>320014.2014274492</v>
      </c>
      <c r="BC93" s="6">
        <f t="shared" si="129"/>
        <v>320014.2014274492</v>
      </c>
      <c r="BD93" s="6">
        <f t="shared" si="129"/>
        <v>320014.2014274492</v>
      </c>
      <c r="BE93" s="6">
        <f t="shared" si="129"/>
        <v>320014.2014274492</v>
      </c>
      <c r="BF93" s="6">
        <f t="shared" si="129"/>
        <v>320014.2014274492</v>
      </c>
      <c r="BG93" s="6">
        <f t="shared" si="129"/>
        <v>320014.2014274492</v>
      </c>
      <c r="BH93" s="6">
        <f t="shared" si="129"/>
        <v>320014.2014274492</v>
      </c>
      <c r="BI93" s="6">
        <f t="shared" si="129"/>
        <v>320014.2014274492</v>
      </c>
      <c r="BJ93" s="6">
        <f t="shared" si="129"/>
        <v>320014.2014274492</v>
      </c>
      <c r="BK93" s="6">
        <f t="shared" si="129"/>
        <v>320014.2014274492</v>
      </c>
      <c r="BL93" s="6">
        <f t="shared" si="129"/>
        <v>320014.2014274492</v>
      </c>
      <c r="BM93" s="6">
        <f t="shared" si="129"/>
        <v>320014.2014274492</v>
      </c>
      <c r="BN93" s="6">
        <f t="shared" si="129"/>
        <v>320014.2014274492</v>
      </c>
      <c r="BO93" s="6">
        <f t="shared" si="129"/>
        <v>320014.2014274492</v>
      </c>
      <c r="BP93" s="6">
        <f t="shared" si="129"/>
        <v>320014.2014274492</v>
      </c>
      <c r="BQ93" s="6">
        <f t="shared" si="129"/>
        <v>320014.2014274492</v>
      </c>
      <c r="BR93" s="6">
        <f t="shared" si="129"/>
        <v>320014.2014274492</v>
      </c>
      <c r="BS93" s="6">
        <f aca="true" t="shared" si="130" ref="BS93:BY93">IF(SQRT(($B93-BS$2)^2+($C93-BS$3)^2)&lt;BR93-INT(BR93/10^4)*10^4,SQRT(($B93-BS$2)^2+($C93-BS$3)^2)+BS$1*10^4,BR93)</f>
        <v>320014.2014274492</v>
      </c>
      <c r="BT93" s="6">
        <f t="shared" si="130"/>
        <v>320014.2014274492</v>
      </c>
      <c r="BU93" s="6">
        <f t="shared" si="130"/>
        <v>320014.2014274492</v>
      </c>
      <c r="BV93" s="6">
        <f t="shared" si="130"/>
        <v>320014.2014274492</v>
      </c>
      <c r="BW93" s="6">
        <f t="shared" si="130"/>
        <v>320014.2014274492</v>
      </c>
      <c r="BX93" s="6">
        <f t="shared" si="130"/>
        <v>320014.2014274492</v>
      </c>
      <c r="BY93" s="6">
        <f t="shared" si="130"/>
        <v>320014.2014274492</v>
      </c>
    </row>
    <row r="94" spans="1:77" ht="12.75">
      <c r="A94" s="5">
        <v>88</v>
      </c>
      <c r="B94" s="4">
        <f t="shared" si="85"/>
        <v>137.5</v>
      </c>
      <c r="C94" s="4">
        <f t="shared" si="80"/>
        <v>187.5</v>
      </c>
      <c r="D94" s="7">
        <f t="shared" si="81"/>
        <v>6.3</v>
      </c>
      <c r="E94" s="6">
        <f t="shared" si="82"/>
        <v>9.166563365550246</v>
      </c>
      <c r="F94" s="6">
        <f t="shared" si="86"/>
        <v>10192.775491995024</v>
      </c>
      <c r="G94" s="6">
        <f aca="true" t="shared" si="131" ref="G94:BR94">IF(SQRT(($B94-G$2)^2+($C94-G$3)^2)&lt;F94-INT(F94/10^4)*10^4,SQRT(($B94-G$2)^2+($C94-G$3)^2)+G$1*10^4,F94)</f>
        <v>20180.568951707075</v>
      </c>
      <c r="H94" s="6">
        <f t="shared" si="131"/>
        <v>20180.568951707075</v>
      </c>
      <c r="I94" s="6">
        <f t="shared" si="131"/>
        <v>40179.06066784944</v>
      </c>
      <c r="J94" s="6">
        <f t="shared" si="131"/>
        <v>40179.06066784944</v>
      </c>
      <c r="K94" s="6">
        <f t="shared" si="131"/>
        <v>40179.06066784944</v>
      </c>
      <c r="L94" s="6">
        <f t="shared" si="131"/>
        <v>70150.60051850384</v>
      </c>
      <c r="M94" s="6">
        <f t="shared" si="131"/>
        <v>80136.6438762445</v>
      </c>
      <c r="N94" s="6">
        <f t="shared" si="131"/>
        <v>80136.6438762445</v>
      </c>
      <c r="O94" s="6">
        <f t="shared" si="131"/>
        <v>80136.6438762445</v>
      </c>
      <c r="P94" s="6">
        <f t="shared" si="131"/>
        <v>80136.6438762445</v>
      </c>
      <c r="Q94" s="6">
        <f t="shared" si="131"/>
        <v>80136.6438762445</v>
      </c>
      <c r="R94" s="6">
        <f t="shared" si="131"/>
        <v>80136.6438762445</v>
      </c>
      <c r="S94" s="6">
        <f t="shared" si="131"/>
        <v>80136.6438762445</v>
      </c>
      <c r="T94" s="6">
        <f t="shared" si="131"/>
        <v>150106.83577497434</v>
      </c>
      <c r="U94" s="6">
        <f t="shared" si="131"/>
        <v>150106.83577497434</v>
      </c>
      <c r="V94" s="6">
        <f t="shared" si="131"/>
        <v>170097.58401613435</v>
      </c>
      <c r="W94" s="6">
        <f t="shared" si="131"/>
        <v>170097.58401613435</v>
      </c>
      <c r="X94" s="6">
        <f t="shared" si="131"/>
        <v>170097.58401613435</v>
      </c>
      <c r="Y94" s="6">
        <f t="shared" si="131"/>
        <v>170097.58401613435</v>
      </c>
      <c r="Z94" s="6">
        <f t="shared" si="131"/>
        <v>170097.58401613435</v>
      </c>
      <c r="AA94" s="6">
        <f t="shared" si="131"/>
        <v>220090.17539276293</v>
      </c>
      <c r="AB94" s="6">
        <f t="shared" si="131"/>
        <v>230058.81488370898</v>
      </c>
      <c r="AC94" s="6">
        <f t="shared" si="131"/>
        <v>230058.81488370898</v>
      </c>
      <c r="AD94" s="6">
        <f t="shared" si="131"/>
        <v>230058.81488370898</v>
      </c>
      <c r="AE94" s="6">
        <f t="shared" si="131"/>
        <v>260057.58776453632</v>
      </c>
      <c r="AF94" s="6">
        <f t="shared" si="131"/>
        <v>260057.58776453632</v>
      </c>
      <c r="AG94" s="6">
        <f t="shared" si="131"/>
        <v>260057.58776453632</v>
      </c>
      <c r="AH94" s="6">
        <f t="shared" si="131"/>
        <v>260057.58776453632</v>
      </c>
      <c r="AI94" s="6">
        <f t="shared" si="131"/>
        <v>260057.58776453632</v>
      </c>
      <c r="AJ94" s="6">
        <f t="shared" si="131"/>
        <v>260057.58776453632</v>
      </c>
      <c r="AK94" s="6">
        <f t="shared" si="131"/>
        <v>320014.4557416945</v>
      </c>
      <c r="AL94" s="6">
        <f t="shared" si="131"/>
        <v>330009.16656336555</v>
      </c>
      <c r="AM94" s="6">
        <f t="shared" si="131"/>
        <v>330009.16656336555</v>
      </c>
      <c r="AN94" s="6">
        <f t="shared" si="131"/>
        <v>330009.16656336555</v>
      </c>
      <c r="AO94" s="6">
        <f t="shared" si="131"/>
        <v>330009.16656336555</v>
      </c>
      <c r="AP94" s="6">
        <f t="shared" si="131"/>
        <v>330009.16656336555</v>
      </c>
      <c r="AQ94" s="6">
        <f t="shared" si="131"/>
        <v>330009.16656336555</v>
      </c>
      <c r="AR94" s="6">
        <f t="shared" si="131"/>
        <v>330009.16656336555</v>
      </c>
      <c r="AS94" s="6">
        <f t="shared" si="131"/>
        <v>330009.16656336555</v>
      </c>
      <c r="AT94" s="6">
        <f t="shared" si="131"/>
        <v>330009.16656336555</v>
      </c>
      <c r="AU94" s="6">
        <f t="shared" si="131"/>
        <v>330009.16656336555</v>
      </c>
      <c r="AV94" s="6">
        <f t="shared" si="131"/>
        <v>330009.16656336555</v>
      </c>
      <c r="AW94" s="6">
        <f t="shared" si="131"/>
        <v>330009.16656336555</v>
      </c>
      <c r="AX94" s="6">
        <f t="shared" si="131"/>
        <v>330009.16656336555</v>
      </c>
      <c r="AY94" s="6">
        <f t="shared" si="131"/>
        <v>330009.16656336555</v>
      </c>
      <c r="AZ94" s="6">
        <f t="shared" si="131"/>
        <v>330009.16656336555</v>
      </c>
      <c r="BA94" s="6">
        <f t="shared" si="131"/>
        <v>330009.16656336555</v>
      </c>
      <c r="BB94" s="6">
        <f t="shared" si="131"/>
        <v>330009.16656336555</v>
      </c>
      <c r="BC94" s="6">
        <f t="shared" si="131"/>
        <v>330009.16656336555</v>
      </c>
      <c r="BD94" s="6">
        <f t="shared" si="131"/>
        <v>330009.16656336555</v>
      </c>
      <c r="BE94" s="6">
        <f t="shared" si="131"/>
        <v>330009.16656336555</v>
      </c>
      <c r="BF94" s="6">
        <f t="shared" si="131"/>
        <v>330009.16656336555</v>
      </c>
      <c r="BG94" s="6">
        <f t="shared" si="131"/>
        <v>330009.16656336555</v>
      </c>
      <c r="BH94" s="6">
        <f t="shared" si="131"/>
        <v>330009.16656336555</v>
      </c>
      <c r="BI94" s="6">
        <f t="shared" si="131"/>
        <v>330009.16656336555</v>
      </c>
      <c r="BJ94" s="6">
        <f t="shared" si="131"/>
        <v>330009.16656336555</v>
      </c>
      <c r="BK94" s="6">
        <f t="shared" si="131"/>
        <v>330009.16656336555</v>
      </c>
      <c r="BL94" s="6">
        <f t="shared" si="131"/>
        <v>330009.16656336555</v>
      </c>
      <c r="BM94" s="6">
        <f t="shared" si="131"/>
        <v>330009.16656336555</v>
      </c>
      <c r="BN94" s="6">
        <f t="shared" si="131"/>
        <v>330009.16656336555</v>
      </c>
      <c r="BO94" s="6">
        <f t="shared" si="131"/>
        <v>330009.16656336555</v>
      </c>
      <c r="BP94" s="6">
        <f t="shared" si="131"/>
        <v>330009.16656336555</v>
      </c>
      <c r="BQ94" s="6">
        <f t="shared" si="131"/>
        <v>330009.16656336555</v>
      </c>
      <c r="BR94" s="6">
        <f t="shared" si="131"/>
        <v>330009.16656336555</v>
      </c>
      <c r="BS94" s="6">
        <f aca="true" t="shared" si="132" ref="BS94:BY94">IF(SQRT(($B94-BS$2)^2+($C94-BS$3)^2)&lt;BR94-INT(BR94/10^4)*10^4,SQRT(($B94-BS$2)^2+($C94-BS$3)^2)+BS$1*10^4,BR94)</f>
        <v>330009.16656336555</v>
      </c>
      <c r="BT94" s="6">
        <f t="shared" si="132"/>
        <v>330009.16656336555</v>
      </c>
      <c r="BU94" s="6">
        <f t="shared" si="132"/>
        <v>330009.16656336555</v>
      </c>
      <c r="BV94" s="6">
        <f t="shared" si="132"/>
        <v>330009.16656336555</v>
      </c>
      <c r="BW94" s="6">
        <f t="shared" si="132"/>
        <v>330009.16656336555</v>
      </c>
      <c r="BX94" s="6">
        <f t="shared" si="132"/>
        <v>330009.16656336555</v>
      </c>
      <c r="BY94" s="6">
        <f t="shared" si="132"/>
        <v>330009.16656336555</v>
      </c>
    </row>
    <row r="95" spans="1:77" ht="12.75">
      <c r="A95" s="5">
        <v>89</v>
      </c>
      <c r="B95" s="4">
        <f t="shared" si="85"/>
        <v>137.5</v>
      </c>
      <c r="C95" s="4">
        <f t="shared" si="80"/>
        <v>212.5</v>
      </c>
      <c r="D95" s="7">
        <f t="shared" si="81"/>
        <v>6.3</v>
      </c>
      <c r="E95" s="6">
        <f t="shared" si="82"/>
        <v>24.132081311778165</v>
      </c>
      <c r="F95" s="6">
        <f t="shared" si="86"/>
        <v>10216.201793203403</v>
      </c>
      <c r="G95" s="6">
        <f aca="true" t="shared" si="133" ref="G95:BR95">IF(SQRT(($B95-G$2)^2+($C95-G$3)^2)&lt;F95-INT(F95/10^4)*10^4,SQRT(($B95-G$2)^2+($C95-G$3)^2)+G$1*10^4,F95)</f>
        <v>20205.361149742726</v>
      </c>
      <c r="H95" s="6">
        <f t="shared" si="133"/>
        <v>20205.361149742726</v>
      </c>
      <c r="I95" s="6">
        <f t="shared" si="133"/>
        <v>40202.41344411402</v>
      </c>
      <c r="J95" s="6">
        <f t="shared" si="133"/>
        <v>40202.41344411402</v>
      </c>
      <c r="K95" s="6">
        <f t="shared" si="133"/>
        <v>40202.41344411402</v>
      </c>
      <c r="L95" s="6">
        <f t="shared" si="133"/>
        <v>70175.37445049884</v>
      </c>
      <c r="M95" s="6">
        <f t="shared" si="133"/>
        <v>80161.3069139454</v>
      </c>
      <c r="N95" s="6">
        <f t="shared" si="133"/>
        <v>80161.3069139454</v>
      </c>
      <c r="O95" s="6">
        <f t="shared" si="133"/>
        <v>80161.3069139454</v>
      </c>
      <c r="P95" s="6">
        <f t="shared" si="133"/>
        <v>80161.3069139454</v>
      </c>
      <c r="Q95" s="6">
        <f t="shared" si="133"/>
        <v>80161.3069139454</v>
      </c>
      <c r="R95" s="6">
        <f t="shared" si="133"/>
        <v>80161.3069139454</v>
      </c>
      <c r="S95" s="6">
        <f t="shared" si="133"/>
        <v>140159.2757990716</v>
      </c>
      <c r="T95" s="6">
        <f t="shared" si="133"/>
        <v>150131.41703008173</v>
      </c>
      <c r="U95" s="6">
        <f t="shared" si="133"/>
        <v>150131.41703008173</v>
      </c>
      <c r="V95" s="6">
        <f t="shared" si="133"/>
        <v>170120.82000489303</v>
      </c>
      <c r="W95" s="6">
        <f t="shared" si="133"/>
        <v>170120.82000489303</v>
      </c>
      <c r="X95" s="6">
        <f t="shared" si="133"/>
        <v>170120.82000489303</v>
      </c>
      <c r="Y95" s="6">
        <f t="shared" si="133"/>
        <v>170120.82000489303</v>
      </c>
      <c r="Z95" s="6">
        <f t="shared" si="133"/>
        <v>170120.82000489303</v>
      </c>
      <c r="AA95" s="6">
        <f t="shared" si="133"/>
        <v>220111.54338344207</v>
      </c>
      <c r="AB95" s="6">
        <f t="shared" si="133"/>
        <v>230083.70586970777</v>
      </c>
      <c r="AC95" s="6">
        <f t="shared" si="133"/>
        <v>230083.70586970777</v>
      </c>
      <c r="AD95" s="6">
        <f t="shared" si="133"/>
        <v>230083.70586970777</v>
      </c>
      <c r="AE95" s="6">
        <f t="shared" si="133"/>
        <v>260077.8810448117</v>
      </c>
      <c r="AF95" s="6">
        <f t="shared" si="133"/>
        <v>260077.8810448117</v>
      </c>
      <c r="AG95" s="6">
        <f t="shared" si="133"/>
        <v>280074.9870520295</v>
      </c>
      <c r="AH95" s="6">
        <f t="shared" si="133"/>
        <v>280074.9870520295</v>
      </c>
      <c r="AI95" s="6">
        <f t="shared" si="133"/>
        <v>280074.9870520295</v>
      </c>
      <c r="AJ95" s="6">
        <f t="shared" si="133"/>
        <v>280074.9870520295</v>
      </c>
      <c r="AK95" s="6">
        <f t="shared" si="133"/>
        <v>320038.2917274915</v>
      </c>
      <c r="AL95" s="6">
        <f t="shared" si="133"/>
        <v>330024.1320813118</v>
      </c>
      <c r="AM95" s="6">
        <f t="shared" si="133"/>
        <v>330024.1320813118</v>
      </c>
      <c r="AN95" s="6">
        <f t="shared" si="133"/>
        <v>330024.1320813118</v>
      </c>
      <c r="AO95" s="6">
        <f t="shared" si="133"/>
        <v>330024.1320813118</v>
      </c>
      <c r="AP95" s="6">
        <f t="shared" si="133"/>
        <v>330024.1320813118</v>
      </c>
      <c r="AQ95" s="6">
        <f t="shared" si="133"/>
        <v>330024.1320813118</v>
      </c>
      <c r="AR95" s="6">
        <f t="shared" si="133"/>
        <v>330024.1320813118</v>
      </c>
      <c r="AS95" s="6">
        <f t="shared" si="133"/>
        <v>330024.1320813118</v>
      </c>
      <c r="AT95" s="6">
        <f t="shared" si="133"/>
        <v>330024.1320813118</v>
      </c>
      <c r="AU95" s="6">
        <f t="shared" si="133"/>
        <v>330024.1320813118</v>
      </c>
      <c r="AV95" s="6">
        <f t="shared" si="133"/>
        <v>330024.1320813118</v>
      </c>
      <c r="AW95" s="6">
        <f t="shared" si="133"/>
        <v>330024.1320813118</v>
      </c>
      <c r="AX95" s="6">
        <f t="shared" si="133"/>
        <v>330024.1320813118</v>
      </c>
      <c r="AY95" s="6">
        <f t="shared" si="133"/>
        <v>330024.1320813118</v>
      </c>
      <c r="AZ95" s="6">
        <f t="shared" si="133"/>
        <v>330024.1320813118</v>
      </c>
      <c r="BA95" s="6">
        <f t="shared" si="133"/>
        <v>330024.1320813118</v>
      </c>
      <c r="BB95" s="6">
        <f t="shared" si="133"/>
        <v>330024.1320813118</v>
      </c>
      <c r="BC95" s="6">
        <f t="shared" si="133"/>
        <v>330024.1320813118</v>
      </c>
      <c r="BD95" s="6">
        <f t="shared" si="133"/>
        <v>330024.1320813118</v>
      </c>
      <c r="BE95" s="6">
        <f t="shared" si="133"/>
        <v>330024.1320813118</v>
      </c>
      <c r="BF95" s="6">
        <f t="shared" si="133"/>
        <v>330024.1320813118</v>
      </c>
      <c r="BG95" s="6">
        <f t="shared" si="133"/>
        <v>330024.1320813118</v>
      </c>
      <c r="BH95" s="6">
        <f t="shared" si="133"/>
        <v>330024.1320813118</v>
      </c>
      <c r="BI95" s="6">
        <f t="shared" si="133"/>
        <v>330024.1320813118</v>
      </c>
      <c r="BJ95" s="6">
        <f t="shared" si="133"/>
        <v>330024.1320813118</v>
      </c>
      <c r="BK95" s="6">
        <f t="shared" si="133"/>
        <v>330024.1320813118</v>
      </c>
      <c r="BL95" s="6">
        <f t="shared" si="133"/>
        <v>330024.1320813118</v>
      </c>
      <c r="BM95" s="6">
        <f t="shared" si="133"/>
        <v>330024.1320813118</v>
      </c>
      <c r="BN95" s="6">
        <f t="shared" si="133"/>
        <v>330024.1320813118</v>
      </c>
      <c r="BO95" s="6">
        <f t="shared" si="133"/>
        <v>330024.1320813118</v>
      </c>
      <c r="BP95" s="6">
        <f t="shared" si="133"/>
        <v>330024.1320813118</v>
      </c>
      <c r="BQ95" s="6">
        <f t="shared" si="133"/>
        <v>330024.1320813118</v>
      </c>
      <c r="BR95" s="6">
        <f t="shared" si="133"/>
        <v>330024.1320813118</v>
      </c>
      <c r="BS95" s="6">
        <f aca="true" t="shared" si="134" ref="BS95:BY95">IF(SQRT(($B95-BS$2)^2+($C95-BS$3)^2)&lt;BR95-INT(BR95/10^4)*10^4,SQRT(($B95-BS$2)^2+($C95-BS$3)^2)+BS$1*10^4,BR95)</f>
        <v>330024.1320813118</v>
      </c>
      <c r="BT95" s="6">
        <f t="shared" si="134"/>
        <v>330024.1320813118</v>
      </c>
      <c r="BU95" s="6">
        <f t="shared" si="134"/>
        <v>330024.1320813118</v>
      </c>
      <c r="BV95" s="6">
        <f t="shared" si="134"/>
        <v>330024.1320813118</v>
      </c>
      <c r="BW95" s="6">
        <f t="shared" si="134"/>
        <v>330024.1320813118</v>
      </c>
      <c r="BX95" s="6">
        <f t="shared" si="134"/>
        <v>330024.1320813118</v>
      </c>
      <c r="BY95" s="6">
        <f t="shared" si="134"/>
        <v>330024.1320813118</v>
      </c>
    </row>
    <row r="96" spans="1:77" ht="12.75">
      <c r="A96" s="5">
        <v>90</v>
      </c>
      <c r="B96" s="4">
        <f t="shared" si="85"/>
        <v>137.5</v>
      </c>
      <c r="C96" s="4">
        <f t="shared" si="80"/>
        <v>237.5</v>
      </c>
      <c r="D96" s="7">
        <f t="shared" si="81"/>
        <v>6.7</v>
      </c>
      <c r="E96" s="6">
        <f t="shared" si="82"/>
        <v>23.218296726292465</v>
      </c>
      <c r="F96" s="6">
        <f t="shared" si="86"/>
        <v>10239.945911519264</v>
      </c>
      <c r="G96" s="6">
        <f aca="true" t="shared" si="135" ref="G96:BR96">IF(SQRT(($B96-G$2)^2+($C96-G$3)^2)&lt;F96-INT(F96/10^4)*10^4,SQRT(($B96-G$2)^2+($C96-G$3)^2)+G$1*10^4,F96)</f>
        <v>20230.198300008313</v>
      </c>
      <c r="H96" s="6">
        <f t="shared" si="135"/>
        <v>20230.198300008313</v>
      </c>
      <c r="I96" s="6">
        <f t="shared" si="135"/>
        <v>40226.11873417634</v>
      </c>
      <c r="J96" s="6">
        <f t="shared" si="135"/>
        <v>40226.11873417634</v>
      </c>
      <c r="K96" s="6">
        <f t="shared" si="135"/>
        <v>40226.11873417634</v>
      </c>
      <c r="L96" s="6">
        <f t="shared" si="135"/>
        <v>70200.20459435767</v>
      </c>
      <c r="M96" s="6">
        <f t="shared" si="135"/>
        <v>80186.05991523716</v>
      </c>
      <c r="N96" s="6">
        <f t="shared" si="135"/>
        <v>80186.05991523716</v>
      </c>
      <c r="O96" s="6">
        <f t="shared" si="135"/>
        <v>80186.05991523716</v>
      </c>
      <c r="P96" s="6">
        <f t="shared" si="135"/>
        <v>80186.05991523716</v>
      </c>
      <c r="Q96" s="6">
        <f t="shared" si="135"/>
        <v>80186.05991523716</v>
      </c>
      <c r="R96" s="6">
        <f t="shared" si="135"/>
        <v>80186.05991523716</v>
      </c>
      <c r="S96" s="6">
        <f t="shared" si="135"/>
        <v>140182.21592491798</v>
      </c>
      <c r="T96" s="6">
        <f t="shared" si="135"/>
        <v>150156.1313190127</v>
      </c>
      <c r="U96" s="6">
        <f t="shared" si="135"/>
        <v>150156.1313190127</v>
      </c>
      <c r="V96" s="6">
        <f t="shared" si="135"/>
        <v>170144.64545260667</v>
      </c>
      <c r="W96" s="6">
        <f t="shared" si="135"/>
        <v>170144.64545260667</v>
      </c>
      <c r="X96" s="6">
        <f t="shared" si="135"/>
        <v>170144.64545260667</v>
      </c>
      <c r="Y96" s="6">
        <f t="shared" si="135"/>
        <v>170144.64545260667</v>
      </c>
      <c r="Z96" s="6">
        <f t="shared" si="135"/>
        <v>170144.64545260667</v>
      </c>
      <c r="AA96" s="6">
        <f t="shared" si="135"/>
        <v>220134.1724685599</v>
      </c>
      <c r="AB96" s="6">
        <f t="shared" si="135"/>
        <v>230108.6469267921</v>
      </c>
      <c r="AC96" s="6">
        <f t="shared" si="135"/>
        <v>230108.6469267921</v>
      </c>
      <c r="AD96" s="6">
        <f t="shared" si="135"/>
        <v>230108.6469267921</v>
      </c>
      <c r="AE96" s="6">
        <f t="shared" si="135"/>
        <v>260100.32229890523</v>
      </c>
      <c r="AF96" s="6">
        <f t="shared" si="135"/>
        <v>260100.32229890523</v>
      </c>
      <c r="AG96" s="6">
        <f t="shared" si="135"/>
        <v>280094.4919121385</v>
      </c>
      <c r="AH96" s="6">
        <f t="shared" si="135"/>
        <v>280094.4919121385</v>
      </c>
      <c r="AI96" s="6">
        <f t="shared" si="135"/>
        <v>280094.4919121385</v>
      </c>
      <c r="AJ96" s="6">
        <f t="shared" si="135"/>
        <v>280094.4919121385</v>
      </c>
      <c r="AK96" s="6">
        <f t="shared" si="135"/>
        <v>320063.03605571913</v>
      </c>
      <c r="AL96" s="6">
        <f t="shared" si="135"/>
        <v>330048.27720800694</v>
      </c>
      <c r="AM96" s="6">
        <f t="shared" si="135"/>
        <v>330048.27720800694</v>
      </c>
      <c r="AN96" s="6">
        <f t="shared" si="135"/>
        <v>330048.27720800694</v>
      </c>
      <c r="AO96" s="6">
        <f t="shared" si="135"/>
        <v>330048.27720800694</v>
      </c>
      <c r="AP96" s="6">
        <f t="shared" si="135"/>
        <v>330048.27720800694</v>
      </c>
      <c r="AQ96" s="6">
        <f t="shared" si="135"/>
        <v>330048.27720800694</v>
      </c>
      <c r="AR96" s="6">
        <f t="shared" si="135"/>
        <v>330048.27720800694</v>
      </c>
      <c r="AS96" s="6">
        <f t="shared" si="135"/>
        <v>330048.27720800694</v>
      </c>
      <c r="AT96" s="6">
        <f t="shared" si="135"/>
        <v>410041.68634277064</v>
      </c>
      <c r="AU96" s="6">
        <f t="shared" si="135"/>
        <v>420023.2182967263</v>
      </c>
      <c r="AV96" s="6">
        <f t="shared" si="135"/>
        <v>420023.2182967263</v>
      </c>
      <c r="AW96" s="6">
        <f t="shared" si="135"/>
        <v>420023.2182967263</v>
      </c>
      <c r="AX96" s="6">
        <f t="shared" si="135"/>
        <v>420023.2182967263</v>
      </c>
      <c r="AY96" s="6">
        <f t="shared" si="135"/>
        <v>420023.2182967263</v>
      </c>
      <c r="AZ96" s="6">
        <f t="shared" si="135"/>
        <v>420023.2182967263</v>
      </c>
      <c r="BA96" s="6">
        <f t="shared" si="135"/>
        <v>420023.2182967263</v>
      </c>
      <c r="BB96" s="6">
        <f t="shared" si="135"/>
        <v>420023.2182967263</v>
      </c>
      <c r="BC96" s="6">
        <f t="shared" si="135"/>
        <v>420023.2182967263</v>
      </c>
      <c r="BD96" s="6">
        <f t="shared" si="135"/>
        <v>420023.2182967263</v>
      </c>
      <c r="BE96" s="6">
        <f t="shared" si="135"/>
        <v>420023.2182967263</v>
      </c>
      <c r="BF96" s="6">
        <f t="shared" si="135"/>
        <v>420023.2182967263</v>
      </c>
      <c r="BG96" s="6">
        <f t="shared" si="135"/>
        <v>420023.2182967263</v>
      </c>
      <c r="BH96" s="6">
        <f t="shared" si="135"/>
        <v>420023.2182967263</v>
      </c>
      <c r="BI96" s="6">
        <f t="shared" si="135"/>
        <v>420023.2182967263</v>
      </c>
      <c r="BJ96" s="6">
        <f t="shared" si="135"/>
        <v>420023.2182967263</v>
      </c>
      <c r="BK96" s="6">
        <f t="shared" si="135"/>
        <v>420023.2182967263</v>
      </c>
      <c r="BL96" s="6">
        <f t="shared" si="135"/>
        <v>420023.2182967263</v>
      </c>
      <c r="BM96" s="6">
        <f t="shared" si="135"/>
        <v>420023.2182967263</v>
      </c>
      <c r="BN96" s="6">
        <f t="shared" si="135"/>
        <v>420023.2182967263</v>
      </c>
      <c r="BO96" s="6">
        <f t="shared" si="135"/>
        <v>420023.2182967263</v>
      </c>
      <c r="BP96" s="6">
        <f t="shared" si="135"/>
        <v>420023.2182967263</v>
      </c>
      <c r="BQ96" s="6">
        <f t="shared" si="135"/>
        <v>420023.2182967263</v>
      </c>
      <c r="BR96" s="6">
        <f t="shared" si="135"/>
        <v>420023.2182967263</v>
      </c>
      <c r="BS96" s="6">
        <f aca="true" t="shared" si="136" ref="BS96:BY96">IF(SQRT(($B96-BS$2)^2+($C96-BS$3)^2)&lt;BR96-INT(BR96/10^4)*10^4,SQRT(($B96-BS$2)^2+($C96-BS$3)^2)+BS$1*10^4,BR96)</f>
        <v>420023.2182967263</v>
      </c>
      <c r="BT96" s="6">
        <f t="shared" si="136"/>
        <v>420023.2182967263</v>
      </c>
      <c r="BU96" s="6">
        <f t="shared" si="136"/>
        <v>420023.2182967263</v>
      </c>
      <c r="BV96" s="6">
        <f t="shared" si="136"/>
        <v>420023.2182967263</v>
      </c>
      <c r="BW96" s="6">
        <f t="shared" si="136"/>
        <v>420023.2182967263</v>
      </c>
      <c r="BX96" s="6">
        <f t="shared" si="136"/>
        <v>420023.2182967263</v>
      </c>
      <c r="BY96" s="6">
        <f t="shared" si="136"/>
        <v>420023.2182967263</v>
      </c>
    </row>
    <row r="97" spans="1:77" ht="12.75">
      <c r="A97" s="5">
        <v>91</v>
      </c>
      <c r="B97" s="4">
        <f t="shared" si="85"/>
        <v>137.5</v>
      </c>
      <c r="C97" s="4">
        <f t="shared" si="80"/>
        <v>262.5</v>
      </c>
      <c r="D97" s="7">
        <f t="shared" si="81"/>
        <v>6</v>
      </c>
      <c r="E97" s="6">
        <f t="shared" si="82"/>
        <v>22.920063765486702</v>
      </c>
      <c r="F97" s="6">
        <f t="shared" si="86"/>
        <v>10263.922082299407</v>
      </c>
      <c r="G97" s="6">
        <f aca="true" t="shared" si="137" ref="G97:BR97">IF(SQRT(($B97-G$2)^2+($C97-G$3)^2)&lt;F97-INT(F97/10^4)*10^4,SQRT(($B97-G$2)^2+($C97-G$3)^2)+G$1*10^4,F97)</f>
        <v>20255.06727118503</v>
      </c>
      <c r="H97" s="6">
        <f t="shared" si="137"/>
        <v>20255.06727118503</v>
      </c>
      <c r="I97" s="6">
        <f t="shared" si="137"/>
        <v>40250.076311418976</v>
      </c>
      <c r="J97" s="6">
        <f t="shared" si="137"/>
        <v>40250.076311418976</v>
      </c>
      <c r="K97" s="6">
        <f t="shared" si="137"/>
        <v>40250.076311418976</v>
      </c>
      <c r="L97" s="6">
        <f t="shared" si="137"/>
        <v>70225.07234684889</v>
      </c>
      <c r="M97" s="6">
        <f t="shared" si="137"/>
        <v>80210.87120151772</v>
      </c>
      <c r="N97" s="6">
        <f t="shared" si="137"/>
        <v>80210.87120151772</v>
      </c>
      <c r="O97" s="6">
        <f t="shared" si="137"/>
        <v>80210.87120151772</v>
      </c>
      <c r="P97" s="6">
        <f t="shared" si="137"/>
        <v>80210.87120151772</v>
      </c>
      <c r="Q97" s="6">
        <f t="shared" si="137"/>
        <v>80210.87120151772</v>
      </c>
      <c r="R97" s="6">
        <f t="shared" si="137"/>
        <v>80210.87120151772</v>
      </c>
      <c r="S97" s="6">
        <f t="shared" si="137"/>
        <v>140205.636831374</v>
      </c>
      <c r="T97" s="6">
        <f t="shared" si="137"/>
        <v>150180.924132602</v>
      </c>
      <c r="U97" s="6">
        <f t="shared" si="137"/>
        <v>150180.924132602</v>
      </c>
      <c r="V97" s="6">
        <f t="shared" si="137"/>
        <v>170168.8109603587</v>
      </c>
      <c r="W97" s="6">
        <f t="shared" si="137"/>
        <v>170168.8109603587</v>
      </c>
      <c r="X97" s="6">
        <f t="shared" si="137"/>
        <v>170168.8109603587</v>
      </c>
      <c r="Y97" s="6">
        <f t="shared" si="137"/>
        <v>170168.8109603587</v>
      </c>
      <c r="Z97" s="6">
        <f t="shared" si="137"/>
        <v>170168.8109603587</v>
      </c>
      <c r="AA97" s="6">
        <f t="shared" si="137"/>
        <v>220157.52008205053</v>
      </c>
      <c r="AB97" s="6">
        <f t="shared" si="137"/>
        <v>230133.61001751065</v>
      </c>
      <c r="AC97" s="6">
        <f t="shared" si="137"/>
        <v>230133.61001751065</v>
      </c>
      <c r="AD97" s="6">
        <f t="shared" si="137"/>
        <v>230133.61001751065</v>
      </c>
      <c r="AE97" s="6">
        <f t="shared" si="137"/>
        <v>260123.7484148355</v>
      </c>
      <c r="AF97" s="6">
        <f t="shared" si="137"/>
        <v>260123.7484148355</v>
      </c>
      <c r="AG97" s="6">
        <f t="shared" si="137"/>
        <v>280116.12228445517</v>
      </c>
      <c r="AH97" s="6">
        <f t="shared" si="137"/>
        <v>280116.12228445517</v>
      </c>
      <c r="AI97" s="6">
        <f t="shared" si="137"/>
        <v>280116.12228445517</v>
      </c>
      <c r="AJ97" s="6">
        <f t="shared" si="137"/>
        <v>280116.12228445517</v>
      </c>
      <c r="AK97" s="6">
        <f t="shared" si="137"/>
        <v>320087.9251513901</v>
      </c>
      <c r="AL97" s="6">
        <f t="shared" si="137"/>
        <v>330073.0001388865</v>
      </c>
      <c r="AM97" s="6">
        <f t="shared" si="137"/>
        <v>330073.0001388865</v>
      </c>
      <c r="AN97" s="6">
        <f t="shared" si="137"/>
        <v>330073.0001388865</v>
      </c>
      <c r="AO97" s="6">
        <f t="shared" si="137"/>
        <v>330073.0001388865</v>
      </c>
      <c r="AP97" s="6">
        <f t="shared" si="137"/>
        <v>330073.0001388865</v>
      </c>
      <c r="AQ97" s="6">
        <f t="shared" si="137"/>
        <v>330073.0001388865</v>
      </c>
      <c r="AR97" s="6">
        <f t="shared" si="137"/>
        <v>330073.0001388865</v>
      </c>
      <c r="AS97" s="6">
        <f t="shared" si="137"/>
        <v>330073.0001388865</v>
      </c>
      <c r="AT97" s="6">
        <f t="shared" si="137"/>
        <v>410056.9535674842</v>
      </c>
      <c r="AU97" s="6">
        <f t="shared" si="137"/>
        <v>420035.5355058516</v>
      </c>
      <c r="AV97" s="6">
        <f t="shared" si="137"/>
        <v>420035.5355058516</v>
      </c>
      <c r="AW97" s="6">
        <f t="shared" si="137"/>
        <v>420035.5355058516</v>
      </c>
      <c r="AX97" s="6">
        <f t="shared" si="137"/>
        <v>420035.5355058516</v>
      </c>
      <c r="AY97" s="6">
        <f t="shared" si="137"/>
        <v>420035.5355058516</v>
      </c>
      <c r="AZ97" s="6">
        <f t="shared" si="137"/>
        <v>420035.5355058516</v>
      </c>
      <c r="BA97" s="6">
        <f t="shared" si="137"/>
        <v>420035.5355058516</v>
      </c>
      <c r="BB97" s="6">
        <f t="shared" si="137"/>
        <v>420035.5355058516</v>
      </c>
      <c r="BC97" s="6">
        <f t="shared" si="137"/>
        <v>500022.9200637655</v>
      </c>
      <c r="BD97" s="6">
        <f t="shared" si="137"/>
        <v>500022.9200637655</v>
      </c>
      <c r="BE97" s="6">
        <f t="shared" si="137"/>
        <v>500022.9200637655</v>
      </c>
      <c r="BF97" s="6">
        <f t="shared" si="137"/>
        <v>500022.9200637655</v>
      </c>
      <c r="BG97" s="6">
        <f t="shared" si="137"/>
        <v>500022.9200637655</v>
      </c>
      <c r="BH97" s="6">
        <f t="shared" si="137"/>
        <v>500022.9200637655</v>
      </c>
      <c r="BI97" s="6">
        <f t="shared" si="137"/>
        <v>500022.9200637655</v>
      </c>
      <c r="BJ97" s="6">
        <f t="shared" si="137"/>
        <v>500022.9200637655</v>
      </c>
      <c r="BK97" s="6">
        <f t="shared" si="137"/>
        <v>500022.9200637655</v>
      </c>
      <c r="BL97" s="6">
        <f t="shared" si="137"/>
        <v>500022.9200637655</v>
      </c>
      <c r="BM97" s="6">
        <f t="shared" si="137"/>
        <v>500022.9200637655</v>
      </c>
      <c r="BN97" s="6">
        <f t="shared" si="137"/>
        <v>500022.9200637655</v>
      </c>
      <c r="BO97" s="6">
        <f t="shared" si="137"/>
        <v>500022.9200637655</v>
      </c>
      <c r="BP97" s="6">
        <f t="shared" si="137"/>
        <v>500022.9200637655</v>
      </c>
      <c r="BQ97" s="6">
        <f t="shared" si="137"/>
        <v>500022.9200637655</v>
      </c>
      <c r="BR97" s="6">
        <f t="shared" si="137"/>
        <v>500022.9200637655</v>
      </c>
      <c r="BS97" s="6">
        <f aca="true" t="shared" si="138" ref="BS97:BY97">IF(SQRT(($B97-BS$2)^2+($C97-BS$3)^2)&lt;BR97-INT(BR97/10^4)*10^4,SQRT(($B97-BS$2)^2+($C97-BS$3)^2)+BS$1*10^4,BR97)</f>
        <v>500022.9200637655</v>
      </c>
      <c r="BT97" s="6">
        <f t="shared" si="138"/>
        <v>500022.9200637655</v>
      </c>
      <c r="BU97" s="6">
        <f t="shared" si="138"/>
        <v>500022.9200637655</v>
      </c>
      <c r="BV97" s="6">
        <f t="shared" si="138"/>
        <v>500022.9200637655</v>
      </c>
      <c r="BW97" s="6">
        <f t="shared" si="138"/>
        <v>500022.9200637655</v>
      </c>
      <c r="BX97" s="6">
        <f t="shared" si="138"/>
        <v>500022.9200637655</v>
      </c>
      <c r="BY97" s="6">
        <f t="shared" si="138"/>
        <v>500022.9200637655</v>
      </c>
    </row>
    <row r="98" spans="1:77" ht="12.75">
      <c r="A98" s="5">
        <v>92</v>
      </c>
      <c r="B98" s="4">
        <f t="shared" si="85"/>
        <v>137.5</v>
      </c>
      <c r="C98" s="4">
        <f t="shared" si="80"/>
        <v>287.5</v>
      </c>
      <c r="D98" s="7">
        <f t="shared" si="81"/>
        <v>5.8</v>
      </c>
      <c r="E98" s="6">
        <f t="shared" si="82"/>
        <v>25.698188563925214</v>
      </c>
      <c r="F98" s="6">
        <f t="shared" si="86"/>
        <v>10288.07237041358</v>
      </c>
      <c r="G98" s="6">
        <f aca="true" t="shared" si="139" ref="G98:BR98">IF(SQRT(($B98-G$2)^2+($C98-G$3)^2)&lt;F98-INT(F98/10^4)*10^4,SQRT(($B98-G$2)^2+($C98-G$3)^2)+G$1*10^4,F98)</f>
        <v>20279.959583391676</v>
      </c>
      <c r="H98" s="6">
        <f t="shared" si="139"/>
        <v>20279.959583391676</v>
      </c>
      <c r="I98" s="6">
        <f t="shared" si="139"/>
        <v>40274.22005966073</v>
      </c>
      <c r="J98" s="6">
        <f t="shared" si="139"/>
        <v>40274.22005966073</v>
      </c>
      <c r="K98" s="6">
        <f t="shared" si="139"/>
        <v>40274.22005966073</v>
      </c>
      <c r="L98" s="6">
        <f t="shared" si="139"/>
        <v>70249.96648381375</v>
      </c>
      <c r="M98" s="6">
        <f t="shared" si="139"/>
        <v>80235.72236890247</v>
      </c>
      <c r="N98" s="6">
        <f t="shared" si="139"/>
        <v>80235.72236890247</v>
      </c>
      <c r="O98" s="6">
        <f t="shared" si="139"/>
        <v>80235.72236890247</v>
      </c>
      <c r="P98" s="6">
        <f t="shared" si="139"/>
        <v>80235.72236890247</v>
      </c>
      <c r="Q98" s="6">
        <f t="shared" si="139"/>
        <v>80235.72236890247</v>
      </c>
      <c r="R98" s="6">
        <f t="shared" si="139"/>
        <v>80235.72236890247</v>
      </c>
      <c r="S98" s="6">
        <f t="shared" si="139"/>
        <v>140229.39130223563</v>
      </c>
      <c r="T98" s="6">
        <f t="shared" si="139"/>
        <v>150205.76708857084</v>
      </c>
      <c r="U98" s="6">
        <f t="shared" si="139"/>
        <v>150205.76708857084</v>
      </c>
      <c r="V98" s="6">
        <f t="shared" si="139"/>
        <v>170193.1889585734</v>
      </c>
      <c r="W98" s="6">
        <f t="shared" si="139"/>
        <v>170193.1889585734</v>
      </c>
      <c r="X98" s="6">
        <f t="shared" si="139"/>
        <v>170193.1889585734</v>
      </c>
      <c r="Y98" s="6">
        <f t="shared" si="139"/>
        <v>170193.1889585734</v>
      </c>
      <c r="Z98" s="6">
        <f t="shared" si="139"/>
        <v>170193.1889585734</v>
      </c>
      <c r="AA98" s="6">
        <f t="shared" si="139"/>
        <v>220181.3088557654</v>
      </c>
      <c r="AB98" s="6">
        <f t="shared" si="139"/>
        <v>230158.58473715032</v>
      </c>
      <c r="AC98" s="6">
        <f t="shared" si="139"/>
        <v>230158.58473715032</v>
      </c>
      <c r="AD98" s="6">
        <f t="shared" si="139"/>
        <v>230158.58473715032</v>
      </c>
      <c r="AE98" s="6">
        <f t="shared" si="139"/>
        <v>260147.6914915998</v>
      </c>
      <c r="AF98" s="6">
        <f t="shared" si="139"/>
        <v>260147.6914915998</v>
      </c>
      <c r="AG98" s="6">
        <f t="shared" si="139"/>
        <v>280138.8886188087</v>
      </c>
      <c r="AH98" s="6">
        <f t="shared" si="139"/>
        <v>280138.8886188087</v>
      </c>
      <c r="AI98" s="6">
        <f t="shared" si="139"/>
        <v>280138.8886188087</v>
      </c>
      <c r="AJ98" s="6">
        <f t="shared" si="139"/>
        <v>280138.8886188087</v>
      </c>
      <c r="AK98" s="6">
        <f t="shared" si="139"/>
        <v>320112.8632808903</v>
      </c>
      <c r="AL98" s="6">
        <f t="shared" si="139"/>
        <v>330097.86394505616</v>
      </c>
      <c r="AM98" s="6">
        <f t="shared" si="139"/>
        <v>330097.86394505616</v>
      </c>
      <c r="AN98" s="6">
        <f t="shared" si="139"/>
        <v>330097.86394505616</v>
      </c>
      <c r="AO98" s="6">
        <f t="shared" si="139"/>
        <v>330097.86394505616</v>
      </c>
      <c r="AP98" s="6">
        <f t="shared" si="139"/>
        <v>330097.86394505616</v>
      </c>
      <c r="AQ98" s="6">
        <f t="shared" si="139"/>
        <v>330097.86394505616</v>
      </c>
      <c r="AR98" s="6">
        <f t="shared" si="139"/>
        <v>330097.86394505616</v>
      </c>
      <c r="AS98" s="6">
        <f t="shared" si="139"/>
        <v>330097.86394505616</v>
      </c>
      <c r="AT98" s="6">
        <f t="shared" si="139"/>
        <v>410077.45751432085</v>
      </c>
      <c r="AU98" s="6">
        <f t="shared" si="139"/>
        <v>420056.88985014387</v>
      </c>
      <c r="AV98" s="6">
        <f t="shared" si="139"/>
        <v>420056.88985014387</v>
      </c>
      <c r="AW98" s="6">
        <f t="shared" si="139"/>
        <v>420056.88985014387</v>
      </c>
      <c r="AX98" s="6">
        <f t="shared" si="139"/>
        <v>420056.88985014387</v>
      </c>
      <c r="AY98" s="6">
        <f t="shared" si="139"/>
        <v>420056.88985014387</v>
      </c>
      <c r="AZ98" s="6">
        <f t="shared" si="139"/>
        <v>420056.88985014387</v>
      </c>
      <c r="BA98" s="6">
        <f t="shared" si="139"/>
        <v>420056.88985014387</v>
      </c>
      <c r="BB98" s="6">
        <f t="shared" si="139"/>
        <v>420056.88985014387</v>
      </c>
      <c r="BC98" s="6">
        <f t="shared" si="139"/>
        <v>500031.73631367926</v>
      </c>
      <c r="BD98" s="6">
        <f t="shared" si="139"/>
        <v>500031.73631367926</v>
      </c>
      <c r="BE98" s="6">
        <f t="shared" si="139"/>
        <v>500031.73631367926</v>
      </c>
      <c r="BF98" s="6">
        <f t="shared" si="139"/>
        <v>500031.73631367926</v>
      </c>
      <c r="BG98" s="6">
        <f t="shared" si="139"/>
        <v>500031.73631367926</v>
      </c>
      <c r="BH98" s="6">
        <f t="shared" si="139"/>
        <v>500031.73631367926</v>
      </c>
      <c r="BI98" s="6">
        <f t="shared" si="139"/>
        <v>500031.73631367926</v>
      </c>
      <c r="BJ98" s="6">
        <f t="shared" si="139"/>
        <v>570025.6981885639</v>
      </c>
      <c r="BK98" s="6">
        <f t="shared" si="139"/>
        <v>570025.6981885639</v>
      </c>
      <c r="BL98" s="6">
        <f t="shared" si="139"/>
        <v>570025.6981885639</v>
      </c>
      <c r="BM98" s="6">
        <f t="shared" si="139"/>
        <v>570025.6981885639</v>
      </c>
      <c r="BN98" s="6">
        <f t="shared" si="139"/>
        <v>570025.6981885639</v>
      </c>
      <c r="BO98" s="6">
        <f t="shared" si="139"/>
        <v>570025.6981885639</v>
      </c>
      <c r="BP98" s="6">
        <f t="shared" si="139"/>
        <v>570025.6981885639</v>
      </c>
      <c r="BQ98" s="6">
        <f t="shared" si="139"/>
        <v>570025.6981885639</v>
      </c>
      <c r="BR98" s="6">
        <f t="shared" si="139"/>
        <v>570025.6981885639</v>
      </c>
      <c r="BS98" s="6">
        <f aca="true" t="shared" si="140" ref="BS98:BY98">IF(SQRT(($B98-BS$2)^2+($C98-BS$3)^2)&lt;BR98-INT(BR98/10^4)*10^4,SQRT(($B98-BS$2)^2+($C98-BS$3)^2)+BS$1*10^4,BR98)</f>
        <v>570025.6981885639</v>
      </c>
      <c r="BT98" s="6">
        <f t="shared" si="140"/>
        <v>570025.6981885639</v>
      </c>
      <c r="BU98" s="6">
        <f t="shared" si="140"/>
        <v>570025.6981885639</v>
      </c>
      <c r="BV98" s="6">
        <f t="shared" si="140"/>
        <v>570025.6981885639</v>
      </c>
      <c r="BW98" s="6">
        <f t="shared" si="140"/>
        <v>570025.6981885639</v>
      </c>
      <c r="BX98" s="6">
        <f t="shared" si="140"/>
        <v>570025.6981885639</v>
      </c>
      <c r="BY98" s="6">
        <f t="shared" si="140"/>
        <v>570025.6981885639</v>
      </c>
    </row>
    <row r="99" spans="1:77" ht="12.75">
      <c r="A99" s="5">
        <v>93</v>
      </c>
      <c r="B99" s="4">
        <f t="shared" si="85"/>
        <v>137.5</v>
      </c>
      <c r="C99" s="4">
        <f t="shared" si="80"/>
        <v>312.5</v>
      </c>
      <c r="D99" s="7">
        <f t="shared" si="81"/>
        <v>5.8</v>
      </c>
      <c r="E99" s="6">
        <f t="shared" si="82"/>
        <v>6.983406262705103</v>
      </c>
      <c r="F99" s="6">
        <f t="shared" si="86"/>
        <v>10312.356392068647</v>
      </c>
      <c r="G99" s="6">
        <f aca="true" t="shared" si="141" ref="G99:BR99">IF(SQRT(($B99-G$2)^2+($C99-G$3)^2)&lt;F99-INT(F99/10^4)*10^4,SQRT(($B99-G$2)^2+($C99-G$3)^2)+G$1*10^4,F99)</f>
        <v>20304.86951936181</v>
      </c>
      <c r="H99" s="6">
        <f t="shared" si="141"/>
        <v>20304.86951936181</v>
      </c>
      <c r="I99" s="6">
        <f t="shared" si="141"/>
        <v>40298.504808516955</v>
      </c>
      <c r="J99" s="6">
        <f t="shared" si="141"/>
        <v>40298.504808516955</v>
      </c>
      <c r="K99" s="6">
        <f t="shared" si="141"/>
        <v>40298.504808516955</v>
      </c>
      <c r="L99" s="6">
        <f t="shared" si="141"/>
        <v>70274.87983691852</v>
      </c>
      <c r="M99" s="6">
        <f t="shared" si="141"/>
        <v>80260.60200838147</v>
      </c>
      <c r="N99" s="6">
        <f t="shared" si="141"/>
        <v>80260.60200838147</v>
      </c>
      <c r="O99" s="6">
        <f t="shared" si="141"/>
        <v>80260.60200838147</v>
      </c>
      <c r="P99" s="6">
        <f t="shared" si="141"/>
        <v>80260.60200838147</v>
      </c>
      <c r="Q99" s="6">
        <f t="shared" si="141"/>
        <v>80260.60200838147</v>
      </c>
      <c r="R99" s="6">
        <f t="shared" si="141"/>
        <v>80260.60200838147</v>
      </c>
      <c r="S99" s="6">
        <f t="shared" si="141"/>
        <v>140253.3855415472</v>
      </c>
      <c r="T99" s="6">
        <f t="shared" si="141"/>
        <v>150230.64398479054</v>
      </c>
      <c r="U99" s="6">
        <f t="shared" si="141"/>
        <v>150230.64398479054</v>
      </c>
      <c r="V99" s="6">
        <f t="shared" si="141"/>
        <v>170217.70807769147</v>
      </c>
      <c r="W99" s="6">
        <f t="shared" si="141"/>
        <v>170217.70807769147</v>
      </c>
      <c r="X99" s="6">
        <f t="shared" si="141"/>
        <v>170217.70807769147</v>
      </c>
      <c r="Y99" s="6">
        <f t="shared" si="141"/>
        <v>170217.70807769147</v>
      </c>
      <c r="Z99" s="6">
        <f t="shared" si="141"/>
        <v>170217.70807769147</v>
      </c>
      <c r="AA99" s="6">
        <f t="shared" si="141"/>
        <v>220205.38555477132</v>
      </c>
      <c r="AB99" s="6">
        <f t="shared" si="141"/>
        <v>230183.56633932958</v>
      </c>
      <c r="AC99" s="6">
        <f t="shared" si="141"/>
        <v>230183.56633932958</v>
      </c>
      <c r="AD99" s="6">
        <f t="shared" si="141"/>
        <v>230183.56633932958</v>
      </c>
      <c r="AE99" s="6">
        <f t="shared" si="141"/>
        <v>260171.93569497822</v>
      </c>
      <c r="AF99" s="6">
        <f t="shared" si="141"/>
        <v>260171.93569497822</v>
      </c>
      <c r="AG99" s="6">
        <f t="shared" si="141"/>
        <v>280162.3136221089</v>
      </c>
      <c r="AH99" s="6">
        <f t="shared" si="141"/>
        <v>280162.3136221089</v>
      </c>
      <c r="AI99" s="6">
        <f t="shared" si="141"/>
        <v>280162.3136221089</v>
      </c>
      <c r="AJ99" s="6">
        <f t="shared" si="141"/>
        <v>280162.3136221089</v>
      </c>
      <c r="AK99" s="6">
        <f t="shared" si="141"/>
        <v>320137.82382994116</v>
      </c>
      <c r="AL99" s="6">
        <f t="shared" si="141"/>
        <v>330122.7830737783</v>
      </c>
      <c r="AM99" s="6">
        <f t="shared" si="141"/>
        <v>330122.7830737783</v>
      </c>
      <c r="AN99" s="6">
        <f t="shared" si="141"/>
        <v>330122.7830737783</v>
      </c>
      <c r="AO99" s="6">
        <f t="shared" si="141"/>
        <v>330122.7830737783</v>
      </c>
      <c r="AP99" s="6">
        <f t="shared" si="141"/>
        <v>330122.7830737783</v>
      </c>
      <c r="AQ99" s="6">
        <f t="shared" si="141"/>
        <v>330122.7830737783</v>
      </c>
      <c r="AR99" s="6">
        <f t="shared" si="141"/>
        <v>330122.7830737783</v>
      </c>
      <c r="AS99" s="6">
        <f t="shared" si="141"/>
        <v>330122.7830737783</v>
      </c>
      <c r="AT99" s="6">
        <f t="shared" si="141"/>
        <v>410100.0281170489</v>
      </c>
      <c r="AU99" s="6">
        <f t="shared" si="141"/>
        <v>420080.37498318916</v>
      </c>
      <c r="AV99" s="6">
        <f t="shared" si="141"/>
        <v>420080.37498318916</v>
      </c>
      <c r="AW99" s="6">
        <f t="shared" si="141"/>
        <v>420080.37498318916</v>
      </c>
      <c r="AX99" s="6">
        <f t="shared" si="141"/>
        <v>420080.37498318916</v>
      </c>
      <c r="AY99" s="6">
        <f t="shared" si="141"/>
        <v>420080.37498318916</v>
      </c>
      <c r="AZ99" s="6">
        <f t="shared" si="141"/>
        <v>420080.37498318916</v>
      </c>
      <c r="BA99" s="6">
        <f t="shared" si="141"/>
        <v>420080.37498318916</v>
      </c>
      <c r="BB99" s="6">
        <f t="shared" si="141"/>
        <v>420080.37498318916</v>
      </c>
      <c r="BC99" s="6">
        <f t="shared" si="141"/>
        <v>500052.33600948565</v>
      </c>
      <c r="BD99" s="6">
        <f t="shared" si="141"/>
        <v>510048.4962144928</v>
      </c>
      <c r="BE99" s="6">
        <f t="shared" si="141"/>
        <v>510048.4962144928</v>
      </c>
      <c r="BF99" s="6">
        <f t="shared" si="141"/>
        <v>510048.4962144928</v>
      </c>
      <c r="BG99" s="6">
        <f t="shared" si="141"/>
        <v>510048.4962144928</v>
      </c>
      <c r="BH99" s="6">
        <f t="shared" si="141"/>
        <v>510048.4962144928</v>
      </c>
      <c r="BI99" s="6">
        <f t="shared" si="141"/>
        <v>510048.4962144928</v>
      </c>
      <c r="BJ99" s="6">
        <f t="shared" si="141"/>
        <v>570006.9834062627</v>
      </c>
      <c r="BK99" s="6">
        <f t="shared" si="141"/>
        <v>570006.9834062627</v>
      </c>
      <c r="BL99" s="6">
        <f t="shared" si="141"/>
        <v>570006.9834062627</v>
      </c>
      <c r="BM99" s="6">
        <f t="shared" si="141"/>
        <v>570006.9834062627</v>
      </c>
      <c r="BN99" s="6">
        <f t="shared" si="141"/>
        <v>570006.9834062627</v>
      </c>
      <c r="BO99" s="6">
        <f t="shared" si="141"/>
        <v>570006.9834062627</v>
      </c>
      <c r="BP99" s="6">
        <f t="shared" si="141"/>
        <v>570006.9834062627</v>
      </c>
      <c r="BQ99" s="6">
        <f t="shared" si="141"/>
        <v>570006.9834062627</v>
      </c>
      <c r="BR99" s="6">
        <f t="shared" si="141"/>
        <v>570006.9834062627</v>
      </c>
      <c r="BS99" s="6">
        <f aca="true" t="shared" si="142" ref="BS99:BY99">IF(SQRT(($B99-BS$2)^2+($C99-BS$3)^2)&lt;BR99-INT(BR99/10^4)*10^4,SQRT(($B99-BS$2)^2+($C99-BS$3)^2)+BS$1*10^4,BR99)</f>
        <v>570006.9834062627</v>
      </c>
      <c r="BT99" s="6">
        <f t="shared" si="142"/>
        <v>570006.9834062627</v>
      </c>
      <c r="BU99" s="6">
        <f t="shared" si="142"/>
        <v>570006.9834062627</v>
      </c>
      <c r="BV99" s="6">
        <f t="shared" si="142"/>
        <v>570006.9834062627</v>
      </c>
      <c r="BW99" s="6">
        <f t="shared" si="142"/>
        <v>570006.9834062627</v>
      </c>
      <c r="BX99" s="6">
        <f t="shared" si="142"/>
        <v>570006.9834062627</v>
      </c>
      <c r="BY99" s="6">
        <f t="shared" si="142"/>
        <v>570006.9834062627</v>
      </c>
    </row>
    <row r="100" spans="1:77" ht="12.75">
      <c r="A100" s="5">
        <v>94</v>
      </c>
      <c r="B100" s="4">
        <f t="shared" si="85"/>
        <v>137.5</v>
      </c>
      <c r="C100" s="4">
        <f t="shared" si="80"/>
        <v>337.5</v>
      </c>
      <c r="D100" s="7">
        <f t="shared" si="81"/>
        <v>6.3</v>
      </c>
      <c r="E100" s="6">
        <f t="shared" si="82"/>
        <v>20.533857965026982</v>
      </c>
      <c r="F100" s="6">
        <f t="shared" si="86"/>
        <v>10336.745216352936</v>
      </c>
      <c r="G100" s="6">
        <f aca="true" t="shared" si="143" ref="G100:BR100">IF(SQRT(($B100-G$2)^2+($C100-G$3)^2)&lt;F100-INT(F100/10^4)*10^4,SQRT(($B100-G$2)^2+($C100-G$3)^2)+G$1*10^4,F100)</f>
        <v>20329.793085644567</v>
      </c>
      <c r="H100" s="6">
        <f t="shared" si="143"/>
        <v>20329.793085644567</v>
      </c>
      <c r="I100" s="6">
        <f t="shared" si="143"/>
        <v>40322.89874619632</v>
      </c>
      <c r="J100" s="6">
        <f t="shared" si="143"/>
        <v>40322.89874619632</v>
      </c>
      <c r="K100" s="6">
        <f t="shared" si="143"/>
        <v>40322.89874619632</v>
      </c>
      <c r="L100" s="6">
        <f t="shared" si="143"/>
        <v>70299.80761574466</v>
      </c>
      <c r="M100" s="6">
        <f t="shared" si="143"/>
        <v>80285.50267659678</v>
      </c>
      <c r="N100" s="6">
        <f t="shared" si="143"/>
        <v>80285.50267659678</v>
      </c>
      <c r="O100" s="6">
        <f t="shared" si="143"/>
        <v>80285.50267659678</v>
      </c>
      <c r="P100" s="6">
        <f t="shared" si="143"/>
        <v>80285.50267659678</v>
      </c>
      <c r="Q100" s="6">
        <f t="shared" si="143"/>
        <v>80285.50267659678</v>
      </c>
      <c r="R100" s="6">
        <f t="shared" si="143"/>
        <v>80285.50267659678</v>
      </c>
      <c r="S100" s="6">
        <f t="shared" si="143"/>
        <v>140277.55737386888</v>
      </c>
      <c r="T100" s="6">
        <f t="shared" si="143"/>
        <v>150255.5449093627</v>
      </c>
      <c r="U100" s="6">
        <f t="shared" si="143"/>
        <v>150255.5449093627</v>
      </c>
      <c r="V100" s="6">
        <f t="shared" si="143"/>
        <v>170242.32548456476</v>
      </c>
      <c r="W100" s="6">
        <f t="shared" si="143"/>
        <v>170242.32548456476</v>
      </c>
      <c r="X100" s="6">
        <f t="shared" si="143"/>
        <v>170242.32548456476</v>
      </c>
      <c r="Y100" s="6">
        <f t="shared" si="143"/>
        <v>170242.32548456476</v>
      </c>
      <c r="Z100" s="6">
        <f t="shared" si="143"/>
        <v>170242.32548456476</v>
      </c>
      <c r="AA100" s="6">
        <f t="shared" si="143"/>
        <v>220229.65964172763</v>
      </c>
      <c r="AB100" s="6">
        <f t="shared" si="143"/>
        <v>230208.5523507724</v>
      </c>
      <c r="AC100" s="6">
        <f t="shared" si="143"/>
        <v>230208.5523507724</v>
      </c>
      <c r="AD100" s="6">
        <f t="shared" si="143"/>
        <v>230208.5523507724</v>
      </c>
      <c r="AE100" s="6">
        <f t="shared" si="143"/>
        <v>260196.3695234101</v>
      </c>
      <c r="AF100" s="6">
        <f t="shared" si="143"/>
        <v>260196.3695234101</v>
      </c>
      <c r="AG100" s="6">
        <f t="shared" si="143"/>
        <v>280186.1487991087</v>
      </c>
      <c r="AH100" s="6">
        <f t="shared" si="143"/>
        <v>280186.1487991087</v>
      </c>
      <c r="AI100" s="6">
        <f t="shared" si="143"/>
        <v>280186.1487991087</v>
      </c>
      <c r="AJ100" s="6">
        <f t="shared" si="143"/>
        <v>280186.1487991087</v>
      </c>
      <c r="AK100" s="6">
        <f t="shared" si="143"/>
        <v>320162.7964865284</v>
      </c>
      <c r="AL100" s="6">
        <f t="shared" si="143"/>
        <v>330147.72953215573</v>
      </c>
      <c r="AM100" s="6">
        <f t="shared" si="143"/>
        <v>330147.72953215573</v>
      </c>
      <c r="AN100" s="6">
        <f t="shared" si="143"/>
        <v>330147.72953215573</v>
      </c>
      <c r="AO100" s="6">
        <f t="shared" si="143"/>
        <v>330147.72953215573</v>
      </c>
      <c r="AP100" s="6">
        <f t="shared" si="143"/>
        <v>330147.72953215573</v>
      </c>
      <c r="AQ100" s="6">
        <f t="shared" si="143"/>
        <v>330147.72953215573</v>
      </c>
      <c r="AR100" s="6">
        <f t="shared" si="143"/>
        <v>330147.72953215573</v>
      </c>
      <c r="AS100" s="6">
        <f t="shared" si="143"/>
        <v>330147.72953215573</v>
      </c>
      <c r="AT100" s="6">
        <f t="shared" si="143"/>
        <v>410123.5377750971</v>
      </c>
      <c r="AU100" s="6">
        <f t="shared" si="143"/>
        <v>420104.5649118773</v>
      </c>
      <c r="AV100" s="6">
        <f t="shared" si="143"/>
        <v>420104.5649118773</v>
      </c>
      <c r="AW100" s="6">
        <f t="shared" si="143"/>
        <v>420104.5649118773</v>
      </c>
      <c r="AX100" s="6">
        <f t="shared" si="143"/>
        <v>420104.5649118773</v>
      </c>
      <c r="AY100" s="6">
        <f t="shared" si="143"/>
        <v>420104.5649118773</v>
      </c>
      <c r="AZ100" s="6">
        <f t="shared" si="143"/>
        <v>420104.5649118773</v>
      </c>
      <c r="BA100" s="6">
        <f t="shared" si="143"/>
        <v>420104.5649118773</v>
      </c>
      <c r="BB100" s="6">
        <f t="shared" si="143"/>
        <v>420104.5649118773</v>
      </c>
      <c r="BC100" s="6">
        <f t="shared" si="143"/>
        <v>500075.63677790476</v>
      </c>
      <c r="BD100" s="6">
        <f t="shared" si="143"/>
        <v>510067.19660998107</v>
      </c>
      <c r="BE100" s="6">
        <f t="shared" si="143"/>
        <v>510067.19660998107</v>
      </c>
      <c r="BF100" s="6">
        <f t="shared" si="143"/>
        <v>510067.19660998107</v>
      </c>
      <c r="BG100" s="6">
        <f t="shared" si="143"/>
        <v>510067.19660998107</v>
      </c>
      <c r="BH100" s="6">
        <f t="shared" si="143"/>
        <v>510067.19660998107</v>
      </c>
      <c r="BI100" s="6">
        <f t="shared" si="143"/>
        <v>510067.19660998107</v>
      </c>
      <c r="BJ100" s="6">
        <f t="shared" si="143"/>
        <v>570026.213336884</v>
      </c>
      <c r="BK100" s="6">
        <f t="shared" si="143"/>
        <v>570026.213336884</v>
      </c>
      <c r="BL100" s="6">
        <f t="shared" si="143"/>
        <v>570026.213336884</v>
      </c>
      <c r="BM100" s="6">
        <f t="shared" si="143"/>
        <v>570026.213336884</v>
      </c>
      <c r="BN100" s="6">
        <f t="shared" si="143"/>
        <v>570026.213336884</v>
      </c>
      <c r="BO100" s="6">
        <f t="shared" si="143"/>
        <v>570026.213336884</v>
      </c>
      <c r="BP100" s="6">
        <f t="shared" si="143"/>
        <v>570026.213336884</v>
      </c>
      <c r="BQ100" s="6">
        <f t="shared" si="143"/>
        <v>570026.213336884</v>
      </c>
      <c r="BR100" s="6">
        <f t="shared" si="143"/>
        <v>650020.533857965</v>
      </c>
      <c r="BS100" s="6">
        <f aca="true" t="shared" si="144" ref="BS100:BY100">IF(SQRT(($B100-BS$2)^2+($C100-BS$3)^2)&lt;BR100-INT(BR100/10^4)*10^4,SQRT(($B100-BS$2)^2+($C100-BS$3)^2)+BS$1*10^4,BR100)</f>
        <v>650020.533857965</v>
      </c>
      <c r="BT100" s="6">
        <f t="shared" si="144"/>
        <v>650020.533857965</v>
      </c>
      <c r="BU100" s="6">
        <f t="shared" si="144"/>
        <v>650020.533857965</v>
      </c>
      <c r="BV100" s="6">
        <f t="shared" si="144"/>
        <v>650020.533857965</v>
      </c>
      <c r="BW100" s="6">
        <f t="shared" si="144"/>
        <v>650020.533857965</v>
      </c>
      <c r="BX100" s="6">
        <f t="shared" si="144"/>
        <v>650020.533857965</v>
      </c>
      <c r="BY100" s="6">
        <f t="shared" si="144"/>
        <v>650020.533857965</v>
      </c>
    </row>
    <row r="101" spans="1:77" ht="12.75">
      <c r="A101" s="5">
        <v>95</v>
      </c>
      <c r="B101" s="4">
        <f t="shared" si="85"/>
        <v>137.5</v>
      </c>
      <c r="C101" s="4">
        <f t="shared" si="80"/>
        <v>362.5</v>
      </c>
      <c r="D101" s="7">
        <f t="shared" si="81"/>
        <v>6.3</v>
      </c>
      <c r="E101" s="6">
        <f t="shared" si="82"/>
        <v>9.504023300483823</v>
      </c>
      <c r="F101" s="6">
        <f t="shared" si="86"/>
        <v>10361.217615582393</v>
      </c>
      <c r="G101" s="6">
        <f aca="true" t="shared" si="145" ref="G101:BR101">IF(SQRT(($B101-G$2)^2+($C101-G$3)^2)&lt;F101-INT(F101/10^4)*10^4,SQRT(($B101-G$2)^2+($C101-G$3)^2)+G$1*10^4,F101)</f>
        <v>20354.727409206036</v>
      </c>
      <c r="H101" s="6">
        <f t="shared" si="145"/>
        <v>20354.727409206036</v>
      </c>
      <c r="I101" s="6">
        <f t="shared" si="145"/>
        <v>40347.37887080617</v>
      </c>
      <c r="J101" s="6">
        <f t="shared" si="145"/>
        <v>40347.37887080617</v>
      </c>
      <c r="K101" s="6">
        <f t="shared" si="145"/>
        <v>40347.37887080617</v>
      </c>
      <c r="L101" s="6">
        <f t="shared" si="145"/>
        <v>70324.74649832238</v>
      </c>
      <c r="M101" s="6">
        <f t="shared" si="145"/>
        <v>80310.41931305153</v>
      </c>
      <c r="N101" s="6">
        <f t="shared" si="145"/>
        <v>80310.41931305153</v>
      </c>
      <c r="O101" s="6">
        <f t="shared" si="145"/>
        <v>80310.41931305153</v>
      </c>
      <c r="P101" s="6">
        <f t="shared" si="145"/>
        <v>80310.41931305153</v>
      </c>
      <c r="Q101" s="6">
        <f t="shared" si="145"/>
        <v>80310.41931305153</v>
      </c>
      <c r="R101" s="6">
        <f t="shared" si="145"/>
        <v>80310.41931305153</v>
      </c>
      <c r="S101" s="6">
        <f t="shared" si="145"/>
        <v>140301.86413982586</v>
      </c>
      <c r="T101" s="6">
        <f t="shared" si="145"/>
        <v>150280.46346229472</v>
      </c>
      <c r="U101" s="6">
        <f t="shared" si="145"/>
        <v>150280.46346229472</v>
      </c>
      <c r="V101" s="6">
        <f t="shared" si="145"/>
        <v>170267.01399560133</v>
      </c>
      <c r="W101" s="6">
        <f t="shared" si="145"/>
        <v>170267.01399560133</v>
      </c>
      <c r="X101" s="6">
        <f t="shared" si="145"/>
        <v>170267.01399560133</v>
      </c>
      <c r="Y101" s="6">
        <f t="shared" si="145"/>
        <v>170267.01399560133</v>
      </c>
      <c r="Z101" s="6">
        <f t="shared" si="145"/>
        <v>170267.01399560133</v>
      </c>
      <c r="AA101" s="6">
        <f t="shared" si="145"/>
        <v>220254.07454805277</v>
      </c>
      <c r="AB101" s="6">
        <f t="shared" si="145"/>
        <v>230233.5413562745</v>
      </c>
      <c r="AC101" s="6">
        <f t="shared" si="145"/>
        <v>230233.5413562745</v>
      </c>
      <c r="AD101" s="6">
        <f t="shared" si="145"/>
        <v>250233.22925457646</v>
      </c>
      <c r="AE101" s="6">
        <f t="shared" si="145"/>
        <v>260220.93007092967</v>
      </c>
      <c r="AF101" s="6">
        <f t="shared" si="145"/>
        <v>260220.93007092967</v>
      </c>
      <c r="AG101" s="6">
        <f t="shared" si="145"/>
        <v>280210.25470005954</v>
      </c>
      <c r="AH101" s="6">
        <f t="shared" si="145"/>
        <v>280210.25470005954</v>
      </c>
      <c r="AI101" s="6">
        <f t="shared" si="145"/>
        <v>280210.25470005954</v>
      </c>
      <c r="AJ101" s="6">
        <f t="shared" si="145"/>
        <v>280210.25470005954</v>
      </c>
      <c r="AK101" s="6">
        <f t="shared" si="145"/>
        <v>320187.77642011805</v>
      </c>
      <c r="AL101" s="6">
        <f t="shared" si="145"/>
        <v>330172.6914767308</v>
      </c>
      <c r="AM101" s="6">
        <f t="shared" si="145"/>
        <v>330172.6914767308</v>
      </c>
      <c r="AN101" s="6">
        <f t="shared" si="145"/>
        <v>330172.6914767308</v>
      </c>
      <c r="AO101" s="6">
        <f t="shared" si="145"/>
        <v>330172.6914767308</v>
      </c>
      <c r="AP101" s="6">
        <f t="shared" si="145"/>
        <v>330172.6914767308</v>
      </c>
      <c r="AQ101" s="6">
        <f t="shared" si="145"/>
        <v>330172.6914767308</v>
      </c>
      <c r="AR101" s="6">
        <f t="shared" si="145"/>
        <v>330172.6914767308</v>
      </c>
      <c r="AS101" s="6">
        <f t="shared" si="145"/>
        <v>330172.6914767308</v>
      </c>
      <c r="AT101" s="6">
        <f t="shared" si="145"/>
        <v>410147.5382647029</v>
      </c>
      <c r="AU101" s="6">
        <f t="shared" si="145"/>
        <v>420129.0639518579</v>
      </c>
      <c r="AV101" s="6">
        <f t="shared" si="145"/>
        <v>420129.0639518579</v>
      </c>
      <c r="AW101" s="6">
        <f t="shared" si="145"/>
        <v>420129.0639518579</v>
      </c>
      <c r="AX101" s="6">
        <f t="shared" si="145"/>
        <v>420129.0639518579</v>
      </c>
      <c r="AY101" s="6">
        <f t="shared" si="145"/>
        <v>420129.0639518579</v>
      </c>
      <c r="AZ101" s="6">
        <f t="shared" si="145"/>
        <v>420129.0639518579</v>
      </c>
      <c r="BA101" s="6">
        <f t="shared" si="145"/>
        <v>420129.0639518579</v>
      </c>
      <c r="BB101" s="6">
        <f t="shared" si="145"/>
        <v>420129.0639518579</v>
      </c>
      <c r="BC101" s="6">
        <f t="shared" si="145"/>
        <v>500099.76365297416</v>
      </c>
      <c r="BD101" s="6">
        <f t="shared" si="145"/>
        <v>510089.04429215717</v>
      </c>
      <c r="BE101" s="6">
        <f t="shared" si="145"/>
        <v>510089.04429215717</v>
      </c>
      <c r="BF101" s="6">
        <f t="shared" si="145"/>
        <v>510089.04429215717</v>
      </c>
      <c r="BG101" s="6">
        <f t="shared" si="145"/>
        <v>510089.04429215717</v>
      </c>
      <c r="BH101" s="6">
        <f t="shared" si="145"/>
        <v>510089.04429215717</v>
      </c>
      <c r="BI101" s="6">
        <f t="shared" si="145"/>
        <v>560084.7624594762</v>
      </c>
      <c r="BJ101" s="6">
        <f t="shared" si="145"/>
        <v>570050.7494837231</v>
      </c>
      <c r="BK101" s="6">
        <f t="shared" si="145"/>
        <v>570050.7494837231</v>
      </c>
      <c r="BL101" s="6">
        <f t="shared" si="145"/>
        <v>570050.7494837231</v>
      </c>
      <c r="BM101" s="6">
        <f t="shared" si="145"/>
        <v>570050.7494837231</v>
      </c>
      <c r="BN101" s="6">
        <f t="shared" si="145"/>
        <v>570050.7494837231</v>
      </c>
      <c r="BO101" s="6">
        <f t="shared" si="145"/>
        <v>570050.7494837231</v>
      </c>
      <c r="BP101" s="6">
        <f t="shared" si="145"/>
        <v>570050.7494837231</v>
      </c>
      <c r="BQ101" s="6">
        <f t="shared" si="145"/>
        <v>570050.7494837231</v>
      </c>
      <c r="BR101" s="6">
        <f t="shared" si="145"/>
        <v>650009.5040233005</v>
      </c>
      <c r="BS101" s="6">
        <f aca="true" t="shared" si="146" ref="BS101:BY101">IF(SQRT(($B101-BS$2)^2+($C101-BS$3)^2)&lt;BR101-INT(BR101/10^4)*10^4,SQRT(($B101-BS$2)^2+($C101-BS$3)^2)+BS$1*10^4,BR101)</f>
        <v>650009.5040233005</v>
      </c>
      <c r="BT101" s="6">
        <f t="shared" si="146"/>
        <v>650009.5040233005</v>
      </c>
      <c r="BU101" s="6">
        <f t="shared" si="146"/>
        <v>650009.5040233005</v>
      </c>
      <c r="BV101" s="6">
        <f t="shared" si="146"/>
        <v>650009.5040233005</v>
      </c>
      <c r="BW101" s="6">
        <f t="shared" si="146"/>
        <v>650009.5040233005</v>
      </c>
      <c r="BX101" s="6">
        <f t="shared" si="146"/>
        <v>650009.5040233005</v>
      </c>
      <c r="BY101" s="6">
        <f t="shared" si="146"/>
        <v>650009.5040233005</v>
      </c>
    </row>
    <row r="102" spans="1:77" ht="12.75">
      <c r="A102" s="5">
        <v>96</v>
      </c>
      <c r="B102" s="4">
        <f t="shared" si="85"/>
        <v>137.5</v>
      </c>
      <c r="C102" s="4">
        <f t="shared" si="80"/>
        <v>387.5</v>
      </c>
      <c r="D102" s="7">
        <f t="shared" si="81"/>
        <v>6.5</v>
      </c>
      <c r="E102" s="6">
        <f t="shared" si="82"/>
        <v>26.186047205352224</v>
      </c>
      <c r="F102" s="6">
        <f t="shared" si="86"/>
        <v>10385.757684145725</v>
      </c>
      <c r="G102" s="6">
        <f aca="true" t="shared" si="147" ref="G102:BR102">IF(SQRT(($B102-G$2)^2+($C102-G$3)^2)&lt;F102-INT(F102/10^4)*10^4,SQRT(($B102-G$2)^2+($C102-G$3)^2)+G$1*10^4,F102)</f>
        <v>20379.67037064418</v>
      </c>
      <c r="H102" s="6">
        <f t="shared" si="147"/>
        <v>20379.67037064418</v>
      </c>
      <c r="I102" s="6">
        <f t="shared" si="147"/>
        <v>40371.92816439466</v>
      </c>
      <c r="J102" s="6">
        <f t="shared" si="147"/>
        <v>40371.92816439466</v>
      </c>
      <c r="K102" s="6">
        <f t="shared" si="147"/>
        <v>40371.92816439466</v>
      </c>
      <c r="L102" s="6">
        <f t="shared" si="147"/>
        <v>70349.694109025</v>
      </c>
      <c r="M102" s="6">
        <f t="shared" si="147"/>
        <v>80335.34835840788</v>
      </c>
      <c r="N102" s="6">
        <f t="shared" si="147"/>
        <v>80335.34835840788</v>
      </c>
      <c r="O102" s="6">
        <f t="shared" si="147"/>
        <v>80335.34835840788</v>
      </c>
      <c r="P102" s="6">
        <f t="shared" si="147"/>
        <v>80335.34835840788</v>
      </c>
      <c r="Q102" s="6">
        <f t="shared" si="147"/>
        <v>80335.34835840788</v>
      </c>
      <c r="R102" s="6">
        <f t="shared" si="147"/>
        <v>80335.34835840788</v>
      </c>
      <c r="S102" s="6">
        <f t="shared" si="147"/>
        <v>140326.2756841026</v>
      </c>
      <c r="T102" s="6">
        <f t="shared" si="147"/>
        <v>150305.39532848995</v>
      </c>
      <c r="U102" s="6">
        <f t="shared" si="147"/>
        <v>150305.39532848995</v>
      </c>
      <c r="V102" s="6">
        <f t="shared" si="147"/>
        <v>170291.75556074295</v>
      </c>
      <c r="W102" s="6">
        <f t="shared" si="147"/>
        <v>170291.75556074295</v>
      </c>
      <c r="X102" s="6">
        <f t="shared" si="147"/>
        <v>170291.75556074295</v>
      </c>
      <c r="Y102" s="6">
        <f t="shared" si="147"/>
        <v>170291.75556074295</v>
      </c>
      <c r="Z102" s="6">
        <f t="shared" si="147"/>
        <v>210291.076917556</v>
      </c>
      <c r="AA102" s="6">
        <f t="shared" si="147"/>
        <v>220278.59325350405</v>
      </c>
      <c r="AB102" s="6">
        <f t="shared" si="147"/>
        <v>230258.5324876459</v>
      </c>
      <c r="AC102" s="6">
        <f t="shared" si="147"/>
        <v>230258.5324876459</v>
      </c>
      <c r="AD102" s="6">
        <f t="shared" si="147"/>
        <v>250256.65693788335</v>
      </c>
      <c r="AE102" s="6">
        <f t="shared" si="147"/>
        <v>260245.57932070445</v>
      </c>
      <c r="AF102" s="6">
        <f t="shared" si="147"/>
        <v>260245.57932070445</v>
      </c>
      <c r="AG102" s="6">
        <f t="shared" si="147"/>
        <v>280234.54786800273</v>
      </c>
      <c r="AH102" s="6">
        <f t="shared" si="147"/>
        <v>280234.54786800273</v>
      </c>
      <c r="AI102" s="6">
        <f t="shared" si="147"/>
        <v>280234.54786800273</v>
      </c>
      <c r="AJ102" s="6">
        <f t="shared" si="147"/>
        <v>280234.54786800273</v>
      </c>
      <c r="AK102" s="6">
        <f t="shared" si="147"/>
        <v>320212.7610675821</v>
      </c>
      <c r="AL102" s="6">
        <f t="shared" si="147"/>
        <v>330197.66304055124</v>
      </c>
      <c r="AM102" s="6">
        <f t="shared" si="147"/>
        <v>330197.66304055124</v>
      </c>
      <c r="AN102" s="6">
        <f t="shared" si="147"/>
        <v>330197.66304055124</v>
      </c>
      <c r="AO102" s="6">
        <f t="shared" si="147"/>
        <v>330197.66304055124</v>
      </c>
      <c r="AP102" s="6">
        <f t="shared" si="147"/>
        <v>330197.66304055124</v>
      </c>
      <c r="AQ102" s="6">
        <f t="shared" si="147"/>
        <v>330197.66304055124</v>
      </c>
      <c r="AR102" s="6">
        <f t="shared" si="147"/>
        <v>330197.66304055124</v>
      </c>
      <c r="AS102" s="6">
        <f t="shared" si="147"/>
        <v>330197.66304055124</v>
      </c>
      <c r="AT102" s="6">
        <f t="shared" si="147"/>
        <v>410171.8240298303</v>
      </c>
      <c r="AU102" s="6">
        <f t="shared" si="147"/>
        <v>420153.7243849961</v>
      </c>
      <c r="AV102" s="6">
        <f t="shared" si="147"/>
        <v>420153.7243849961</v>
      </c>
      <c r="AW102" s="6">
        <f t="shared" si="147"/>
        <v>420153.7243849961</v>
      </c>
      <c r="AX102" s="6">
        <f t="shared" si="147"/>
        <v>420153.7243849961</v>
      </c>
      <c r="AY102" s="6">
        <f t="shared" si="147"/>
        <v>420153.7243849961</v>
      </c>
      <c r="AZ102" s="6">
        <f t="shared" si="147"/>
        <v>420153.7243849961</v>
      </c>
      <c r="BA102" s="6">
        <f t="shared" si="147"/>
        <v>420153.7243849961</v>
      </c>
      <c r="BB102" s="6">
        <f t="shared" si="147"/>
        <v>490153.03872974723</v>
      </c>
      <c r="BC102" s="6">
        <f t="shared" si="147"/>
        <v>500124.2362698156</v>
      </c>
      <c r="BD102" s="6">
        <f t="shared" si="147"/>
        <v>510112.2158078819</v>
      </c>
      <c r="BE102" s="6">
        <f t="shared" si="147"/>
        <v>510112.2158078819</v>
      </c>
      <c r="BF102" s="6">
        <f t="shared" si="147"/>
        <v>510112.2158078819</v>
      </c>
      <c r="BG102" s="6">
        <f t="shared" si="147"/>
        <v>510112.2158078819</v>
      </c>
      <c r="BH102" s="6">
        <f t="shared" si="147"/>
        <v>510112.2158078819</v>
      </c>
      <c r="BI102" s="6">
        <f t="shared" si="147"/>
        <v>560105.2842726088</v>
      </c>
      <c r="BJ102" s="6">
        <f t="shared" si="147"/>
        <v>570075.5902187172</v>
      </c>
      <c r="BK102" s="6">
        <f t="shared" si="147"/>
        <v>570075.5902187172</v>
      </c>
      <c r="BL102" s="6">
        <f t="shared" si="147"/>
        <v>570075.5902187172</v>
      </c>
      <c r="BM102" s="6">
        <f t="shared" si="147"/>
        <v>600071.8413286579</v>
      </c>
      <c r="BN102" s="6">
        <f t="shared" si="147"/>
        <v>600071.8413286579</v>
      </c>
      <c r="BO102" s="6">
        <f t="shared" si="147"/>
        <v>600071.8413286579</v>
      </c>
      <c r="BP102" s="6">
        <f t="shared" si="147"/>
        <v>600071.8413286579</v>
      </c>
      <c r="BQ102" s="6">
        <f t="shared" si="147"/>
        <v>640070.6923890669</v>
      </c>
      <c r="BR102" s="6">
        <f t="shared" si="147"/>
        <v>650031.7649743407</v>
      </c>
      <c r="BS102" s="6">
        <f aca="true" t="shared" si="148" ref="BS102:BY102">IF(SQRT(($B102-BS$2)^2+($C102-BS$3)^2)&lt;BR102-INT(BR102/10^4)*10^4,SQRT(($B102-BS$2)^2+($C102-BS$3)^2)+BS$1*10^4,BR102)</f>
        <v>660026.1860472054</v>
      </c>
      <c r="BT102" s="6">
        <f t="shared" si="148"/>
        <v>660026.1860472054</v>
      </c>
      <c r="BU102" s="6">
        <f t="shared" si="148"/>
        <v>660026.1860472054</v>
      </c>
      <c r="BV102" s="6">
        <f t="shared" si="148"/>
        <v>660026.1860472054</v>
      </c>
      <c r="BW102" s="6">
        <f t="shared" si="148"/>
        <v>660026.1860472054</v>
      </c>
      <c r="BX102" s="6">
        <f t="shared" si="148"/>
        <v>660026.1860472054</v>
      </c>
      <c r="BY102" s="6">
        <f t="shared" si="148"/>
        <v>660026.1860472054</v>
      </c>
    </row>
    <row r="103" spans="1:77" ht="12.75">
      <c r="A103" s="5">
        <v>97</v>
      </c>
      <c r="B103" s="4">
        <f t="shared" si="85"/>
        <v>162.5</v>
      </c>
      <c r="C103" s="4">
        <f t="shared" si="80"/>
        <v>12.5</v>
      </c>
      <c r="D103" s="7">
        <f t="shared" si="81"/>
        <v>7.5</v>
      </c>
      <c r="E103" s="6">
        <f t="shared" si="82"/>
        <v>3.867602856724261</v>
      </c>
      <c r="F103" s="6">
        <f t="shared" si="86"/>
        <v>10046.454546649338</v>
      </c>
      <c r="G103" s="6">
        <f aca="true" t="shared" si="149" ref="G103:BR103">IF(SQRT(($B103-G$2)^2+($C103-G$3)^2)&lt;F103-INT(F103/10^4)*10^4,SQRT(($B103-G$2)^2+($C103-G$3)^2)+G$1*10^4,F103)</f>
        <v>20003.867602856724</v>
      </c>
      <c r="H103" s="6">
        <f t="shared" si="149"/>
        <v>20003.867602856724</v>
      </c>
      <c r="I103" s="6">
        <f t="shared" si="149"/>
        <v>20003.867602856724</v>
      </c>
      <c r="J103" s="6">
        <f t="shared" si="149"/>
        <v>20003.867602856724</v>
      </c>
      <c r="K103" s="6">
        <f t="shared" si="149"/>
        <v>20003.867602856724</v>
      </c>
      <c r="L103" s="6">
        <f t="shared" si="149"/>
        <v>20003.867602856724</v>
      </c>
      <c r="M103" s="6">
        <f t="shared" si="149"/>
        <v>20003.867602856724</v>
      </c>
      <c r="N103" s="6">
        <f t="shared" si="149"/>
        <v>20003.867602856724</v>
      </c>
      <c r="O103" s="6">
        <f t="shared" si="149"/>
        <v>20003.867602856724</v>
      </c>
      <c r="P103" s="6">
        <f t="shared" si="149"/>
        <v>20003.867602856724</v>
      </c>
      <c r="Q103" s="6">
        <f t="shared" si="149"/>
        <v>20003.867602856724</v>
      </c>
      <c r="R103" s="6">
        <f t="shared" si="149"/>
        <v>20003.867602856724</v>
      </c>
      <c r="S103" s="6">
        <f t="shared" si="149"/>
        <v>20003.867602856724</v>
      </c>
      <c r="T103" s="6">
        <f t="shared" si="149"/>
        <v>20003.867602856724</v>
      </c>
      <c r="U103" s="6">
        <f t="shared" si="149"/>
        <v>20003.867602856724</v>
      </c>
      <c r="V103" s="6">
        <f t="shared" si="149"/>
        <v>20003.867602856724</v>
      </c>
      <c r="W103" s="6">
        <f t="shared" si="149"/>
        <v>20003.867602856724</v>
      </c>
      <c r="X103" s="6">
        <f t="shared" si="149"/>
        <v>20003.867602856724</v>
      </c>
      <c r="Y103" s="6">
        <f t="shared" si="149"/>
        <v>20003.867602856724</v>
      </c>
      <c r="Z103" s="6">
        <f t="shared" si="149"/>
        <v>20003.867602856724</v>
      </c>
      <c r="AA103" s="6">
        <f t="shared" si="149"/>
        <v>20003.867602856724</v>
      </c>
      <c r="AB103" s="6">
        <f t="shared" si="149"/>
        <v>20003.867602856724</v>
      </c>
      <c r="AC103" s="6">
        <f t="shared" si="149"/>
        <v>20003.867602856724</v>
      </c>
      <c r="AD103" s="6">
        <f t="shared" si="149"/>
        <v>20003.867602856724</v>
      </c>
      <c r="AE103" s="6">
        <f t="shared" si="149"/>
        <v>20003.867602856724</v>
      </c>
      <c r="AF103" s="6">
        <f t="shared" si="149"/>
        <v>20003.867602856724</v>
      </c>
      <c r="AG103" s="6">
        <f t="shared" si="149"/>
        <v>20003.867602856724</v>
      </c>
      <c r="AH103" s="6">
        <f t="shared" si="149"/>
        <v>20003.867602856724</v>
      </c>
      <c r="AI103" s="6">
        <f t="shared" si="149"/>
        <v>20003.867602856724</v>
      </c>
      <c r="AJ103" s="6">
        <f t="shared" si="149"/>
        <v>20003.867602856724</v>
      </c>
      <c r="AK103" s="6">
        <f t="shared" si="149"/>
        <v>20003.867602856724</v>
      </c>
      <c r="AL103" s="6">
        <f t="shared" si="149"/>
        <v>20003.867602856724</v>
      </c>
      <c r="AM103" s="6">
        <f t="shared" si="149"/>
        <v>20003.867602856724</v>
      </c>
      <c r="AN103" s="6">
        <f t="shared" si="149"/>
        <v>20003.867602856724</v>
      </c>
      <c r="AO103" s="6">
        <f t="shared" si="149"/>
        <v>20003.867602856724</v>
      </c>
      <c r="AP103" s="6">
        <f t="shared" si="149"/>
        <v>20003.867602856724</v>
      </c>
      <c r="AQ103" s="6">
        <f t="shared" si="149"/>
        <v>20003.867602856724</v>
      </c>
      <c r="AR103" s="6">
        <f t="shared" si="149"/>
        <v>20003.867602856724</v>
      </c>
      <c r="AS103" s="6">
        <f t="shared" si="149"/>
        <v>20003.867602856724</v>
      </c>
      <c r="AT103" s="6">
        <f t="shared" si="149"/>
        <v>20003.867602856724</v>
      </c>
      <c r="AU103" s="6">
        <f t="shared" si="149"/>
        <v>20003.867602856724</v>
      </c>
      <c r="AV103" s="6">
        <f t="shared" si="149"/>
        <v>20003.867602856724</v>
      </c>
      <c r="AW103" s="6">
        <f t="shared" si="149"/>
        <v>20003.867602856724</v>
      </c>
      <c r="AX103" s="6">
        <f t="shared" si="149"/>
        <v>20003.867602856724</v>
      </c>
      <c r="AY103" s="6">
        <f t="shared" si="149"/>
        <v>20003.867602856724</v>
      </c>
      <c r="AZ103" s="6">
        <f t="shared" si="149"/>
        <v>20003.867602856724</v>
      </c>
      <c r="BA103" s="6">
        <f t="shared" si="149"/>
        <v>20003.867602856724</v>
      </c>
      <c r="BB103" s="6">
        <f t="shared" si="149"/>
        <v>20003.867602856724</v>
      </c>
      <c r="BC103" s="6">
        <f t="shared" si="149"/>
        <v>20003.867602856724</v>
      </c>
      <c r="BD103" s="6">
        <f t="shared" si="149"/>
        <v>20003.867602856724</v>
      </c>
      <c r="BE103" s="6">
        <f t="shared" si="149"/>
        <v>20003.867602856724</v>
      </c>
      <c r="BF103" s="6">
        <f t="shared" si="149"/>
        <v>20003.867602856724</v>
      </c>
      <c r="BG103" s="6">
        <f t="shared" si="149"/>
        <v>20003.867602856724</v>
      </c>
      <c r="BH103" s="6">
        <f t="shared" si="149"/>
        <v>20003.867602856724</v>
      </c>
      <c r="BI103" s="6">
        <f t="shared" si="149"/>
        <v>20003.867602856724</v>
      </c>
      <c r="BJ103" s="6">
        <f t="shared" si="149"/>
        <v>20003.867602856724</v>
      </c>
      <c r="BK103" s="6">
        <f t="shared" si="149"/>
        <v>20003.867602856724</v>
      </c>
      <c r="BL103" s="6">
        <f t="shared" si="149"/>
        <v>20003.867602856724</v>
      </c>
      <c r="BM103" s="6">
        <f t="shared" si="149"/>
        <v>20003.867602856724</v>
      </c>
      <c r="BN103" s="6">
        <f t="shared" si="149"/>
        <v>20003.867602856724</v>
      </c>
      <c r="BO103" s="6">
        <f t="shared" si="149"/>
        <v>20003.867602856724</v>
      </c>
      <c r="BP103" s="6">
        <f t="shared" si="149"/>
        <v>20003.867602856724</v>
      </c>
      <c r="BQ103" s="6">
        <f t="shared" si="149"/>
        <v>20003.867602856724</v>
      </c>
      <c r="BR103" s="6">
        <f t="shared" si="149"/>
        <v>20003.867602856724</v>
      </c>
      <c r="BS103" s="6">
        <f aca="true" t="shared" si="150" ref="BS103:BY103">IF(SQRT(($B103-BS$2)^2+($C103-BS$3)^2)&lt;BR103-INT(BR103/10^4)*10^4,SQRT(($B103-BS$2)^2+($C103-BS$3)^2)+BS$1*10^4,BR103)</f>
        <v>20003.867602856724</v>
      </c>
      <c r="BT103" s="6">
        <f t="shared" si="150"/>
        <v>20003.867602856724</v>
      </c>
      <c r="BU103" s="6">
        <f t="shared" si="150"/>
        <v>20003.867602856724</v>
      </c>
      <c r="BV103" s="6">
        <f t="shared" si="150"/>
        <v>20003.867602856724</v>
      </c>
      <c r="BW103" s="6">
        <f t="shared" si="150"/>
        <v>20003.867602856724</v>
      </c>
      <c r="BX103" s="6">
        <f t="shared" si="150"/>
        <v>20003.867602856724</v>
      </c>
      <c r="BY103" s="6">
        <f t="shared" si="150"/>
        <v>20003.867602856724</v>
      </c>
    </row>
    <row r="104" spans="1:77" ht="12.75">
      <c r="A104" s="5">
        <v>98</v>
      </c>
      <c r="B104" s="4">
        <f t="shared" si="85"/>
        <v>162.5</v>
      </c>
      <c r="C104" s="4">
        <f t="shared" si="80"/>
        <v>37.5</v>
      </c>
      <c r="D104" s="7">
        <f t="shared" si="81"/>
        <v>6.5</v>
      </c>
      <c r="E104" s="6">
        <f t="shared" si="82"/>
        <v>15.5487359235849</v>
      </c>
      <c r="F104" s="6">
        <f t="shared" si="86"/>
        <v>10054.67037566031</v>
      </c>
      <c r="G104" s="6">
        <f aca="true" t="shared" si="151" ref="G104:BR104">IF(SQRT(($B104-G$2)^2+($C104-G$3)^2)&lt;F104-INT(F104/10^4)*10^4,SQRT(($B104-G$2)^2+($C104-G$3)^2)+G$1*10^4,F104)</f>
        <v>20028.86197940058</v>
      </c>
      <c r="H104" s="6">
        <f t="shared" si="151"/>
        <v>20028.86197940058</v>
      </c>
      <c r="I104" s="6">
        <f t="shared" si="151"/>
        <v>20028.86197940058</v>
      </c>
      <c r="J104" s="6">
        <f t="shared" si="151"/>
        <v>20028.86197940058</v>
      </c>
      <c r="K104" s="6">
        <f t="shared" si="151"/>
        <v>20028.86197940058</v>
      </c>
      <c r="L104" s="6">
        <f t="shared" si="151"/>
        <v>20028.86197940058</v>
      </c>
      <c r="M104" s="6">
        <f t="shared" si="151"/>
        <v>80015.54873592358</v>
      </c>
      <c r="N104" s="6">
        <f t="shared" si="151"/>
        <v>80015.54873592358</v>
      </c>
      <c r="O104" s="6">
        <f t="shared" si="151"/>
        <v>80015.54873592358</v>
      </c>
      <c r="P104" s="6">
        <f t="shared" si="151"/>
        <v>80015.54873592358</v>
      </c>
      <c r="Q104" s="6">
        <f t="shared" si="151"/>
        <v>80015.54873592358</v>
      </c>
      <c r="R104" s="6">
        <f t="shared" si="151"/>
        <v>80015.54873592358</v>
      </c>
      <c r="S104" s="6">
        <f t="shared" si="151"/>
        <v>80015.54873592358</v>
      </c>
      <c r="T104" s="6">
        <f t="shared" si="151"/>
        <v>80015.54873592358</v>
      </c>
      <c r="U104" s="6">
        <f t="shared" si="151"/>
        <v>80015.54873592358</v>
      </c>
      <c r="V104" s="6">
        <f t="shared" si="151"/>
        <v>80015.54873592358</v>
      </c>
      <c r="W104" s="6">
        <f t="shared" si="151"/>
        <v>80015.54873592358</v>
      </c>
      <c r="X104" s="6">
        <f t="shared" si="151"/>
        <v>80015.54873592358</v>
      </c>
      <c r="Y104" s="6">
        <f t="shared" si="151"/>
        <v>80015.54873592358</v>
      </c>
      <c r="Z104" s="6">
        <f t="shared" si="151"/>
        <v>80015.54873592358</v>
      </c>
      <c r="AA104" s="6">
        <f t="shared" si="151"/>
        <v>80015.54873592358</v>
      </c>
      <c r="AB104" s="6">
        <f t="shared" si="151"/>
        <v>80015.54873592358</v>
      </c>
      <c r="AC104" s="6">
        <f t="shared" si="151"/>
        <v>80015.54873592358</v>
      </c>
      <c r="AD104" s="6">
        <f t="shared" si="151"/>
        <v>80015.54873592358</v>
      </c>
      <c r="AE104" s="6">
        <f t="shared" si="151"/>
        <v>80015.54873592358</v>
      </c>
      <c r="AF104" s="6">
        <f t="shared" si="151"/>
        <v>80015.54873592358</v>
      </c>
      <c r="AG104" s="6">
        <f t="shared" si="151"/>
        <v>80015.54873592358</v>
      </c>
      <c r="AH104" s="6">
        <f t="shared" si="151"/>
        <v>80015.54873592358</v>
      </c>
      <c r="AI104" s="6">
        <f t="shared" si="151"/>
        <v>80015.54873592358</v>
      </c>
      <c r="AJ104" s="6">
        <f t="shared" si="151"/>
        <v>80015.54873592358</v>
      </c>
      <c r="AK104" s="6">
        <f t="shared" si="151"/>
        <v>80015.54873592358</v>
      </c>
      <c r="AL104" s="6">
        <f t="shared" si="151"/>
        <v>80015.54873592358</v>
      </c>
      <c r="AM104" s="6">
        <f t="shared" si="151"/>
        <v>80015.54873592358</v>
      </c>
      <c r="AN104" s="6">
        <f t="shared" si="151"/>
        <v>80015.54873592358</v>
      </c>
      <c r="AO104" s="6">
        <f t="shared" si="151"/>
        <v>80015.54873592358</v>
      </c>
      <c r="AP104" s="6">
        <f t="shared" si="151"/>
        <v>80015.54873592358</v>
      </c>
      <c r="AQ104" s="6">
        <f t="shared" si="151"/>
        <v>80015.54873592358</v>
      </c>
      <c r="AR104" s="6">
        <f t="shared" si="151"/>
        <v>80015.54873592358</v>
      </c>
      <c r="AS104" s="6">
        <f t="shared" si="151"/>
        <v>80015.54873592358</v>
      </c>
      <c r="AT104" s="6">
        <f t="shared" si="151"/>
        <v>80015.54873592358</v>
      </c>
      <c r="AU104" s="6">
        <f t="shared" si="151"/>
        <v>80015.54873592358</v>
      </c>
      <c r="AV104" s="6">
        <f t="shared" si="151"/>
        <v>80015.54873592358</v>
      </c>
      <c r="AW104" s="6">
        <f t="shared" si="151"/>
        <v>80015.54873592358</v>
      </c>
      <c r="AX104" s="6">
        <f t="shared" si="151"/>
        <v>80015.54873592358</v>
      </c>
      <c r="AY104" s="6">
        <f t="shared" si="151"/>
        <v>80015.54873592358</v>
      </c>
      <c r="AZ104" s="6">
        <f t="shared" si="151"/>
        <v>80015.54873592358</v>
      </c>
      <c r="BA104" s="6">
        <f t="shared" si="151"/>
        <v>80015.54873592358</v>
      </c>
      <c r="BB104" s="6">
        <f t="shared" si="151"/>
        <v>80015.54873592358</v>
      </c>
      <c r="BC104" s="6">
        <f t="shared" si="151"/>
        <v>80015.54873592358</v>
      </c>
      <c r="BD104" s="6">
        <f t="shared" si="151"/>
        <v>80015.54873592358</v>
      </c>
      <c r="BE104" s="6">
        <f t="shared" si="151"/>
        <v>80015.54873592358</v>
      </c>
      <c r="BF104" s="6">
        <f t="shared" si="151"/>
        <v>80015.54873592358</v>
      </c>
      <c r="BG104" s="6">
        <f t="shared" si="151"/>
        <v>80015.54873592358</v>
      </c>
      <c r="BH104" s="6">
        <f t="shared" si="151"/>
        <v>80015.54873592358</v>
      </c>
      <c r="BI104" s="6">
        <f t="shared" si="151"/>
        <v>80015.54873592358</v>
      </c>
      <c r="BJ104" s="6">
        <f t="shared" si="151"/>
        <v>80015.54873592358</v>
      </c>
      <c r="BK104" s="6">
        <f t="shared" si="151"/>
        <v>80015.54873592358</v>
      </c>
      <c r="BL104" s="6">
        <f t="shared" si="151"/>
        <v>80015.54873592358</v>
      </c>
      <c r="BM104" s="6">
        <f t="shared" si="151"/>
        <v>80015.54873592358</v>
      </c>
      <c r="BN104" s="6">
        <f t="shared" si="151"/>
        <v>80015.54873592358</v>
      </c>
      <c r="BO104" s="6">
        <f t="shared" si="151"/>
        <v>80015.54873592358</v>
      </c>
      <c r="BP104" s="6">
        <f t="shared" si="151"/>
        <v>80015.54873592358</v>
      </c>
      <c r="BQ104" s="6">
        <f t="shared" si="151"/>
        <v>80015.54873592358</v>
      </c>
      <c r="BR104" s="6">
        <f t="shared" si="151"/>
        <v>80015.54873592358</v>
      </c>
      <c r="BS104" s="6">
        <f aca="true" t="shared" si="152" ref="BS104:BY104">IF(SQRT(($B104-BS$2)^2+($C104-BS$3)^2)&lt;BR104-INT(BR104/10^4)*10^4,SQRT(($B104-BS$2)^2+($C104-BS$3)^2)+BS$1*10^4,BR104)</f>
        <v>80015.54873592358</v>
      </c>
      <c r="BT104" s="6">
        <f t="shared" si="152"/>
        <v>80015.54873592358</v>
      </c>
      <c r="BU104" s="6">
        <f t="shared" si="152"/>
        <v>80015.54873592358</v>
      </c>
      <c r="BV104" s="6">
        <f t="shared" si="152"/>
        <v>80015.54873592358</v>
      </c>
      <c r="BW104" s="6">
        <f t="shared" si="152"/>
        <v>80015.54873592358</v>
      </c>
      <c r="BX104" s="6">
        <f t="shared" si="152"/>
        <v>80015.54873592358</v>
      </c>
      <c r="BY104" s="6">
        <f t="shared" si="152"/>
        <v>80015.54873592358</v>
      </c>
    </row>
    <row r="105" spans="1:77" ht="12.75">
      <c r="A105" s="5">
        <v>99</v>
      </c>
      <c r="B105" s="4">
        <f t="shared" si="85"/>
        <v>162.5</v>
      </c>
      <c r="C105" s="4">
        <f t="shared" si="80"/>
        <v>62.5</v>
      </c>
      <c r="D105" s="7">
        <f t="shared" si="81"/>
        <v>6.5</v>
      </c>
      <c r="E105" s="6">
        <f t="shared" si="82"/>
        <v>9.493932814584696</v>
      </c>
      <c r="F105" s="6">
        <f t="shared" si="86"/>
        <v>10071.201650579766</v>
      </c>
      <c r="G105" s="6">
        <f aca="true" t="shared" si="153" ref="G105:BR105">IF(SQRT(($B105-G$2)^2+($C105-G$3)^2)&lt;F105-INT(F105/10^4)*10^4,SQRT(($B105-G$2)^2+($C105-G$3)^2)+G$1*10^4,F105)</f>
        <v>20053.861575895822</v>
      </c>
      <c r="H105" s="6">
        <f t="shared" si="153"/>
        <v>20053.861575895822</v>
      </c>
      <c r="I105" s="6">
        <f t="shared" si="153"/>
        <v>20053.861575895822</v>
      </c>
      <c r="J105" s="6">
        <f t="shared" si="153"/>
        <v>20053.861575895822</v>
      </c>
      <c r="K105" s="6">
        <f t="shared" si="153"/>
        <v>20053.861575895822</v>
      </c>
      <c r="L105" s="6">
        <f t="shared" si="153"/>
        <v>70052.6056252583</v>
      </c>
      <c r="M105" s="6">
        <f t="shared" si="153"/>
        <v>80009.49393281458</v>
      </c>
      <c r="N105" s="6">
        <f t="shared" si="153"/>
        <v>80009.49393281458</v>
      </c>
      <c r="O105" s="6">
        <f t="shared" si="153"/>
        <v>80009.49393281458</v>
      </c>
      <c r="P105" s="6">
        <f t="shared" si="153"/>
        <v>80009.49393281458</v>
      </c>
      <c r="Q105" s="6">
        <f t="shared" si="153"/>
        <v>80009.49393281458</v>
      </c>
      <c r="R105" s="6">
        <f t="shared" si="153"/>
        <v>80009.49393281458</v>
      </c>
      <c r="S105" s="6">
        <f t="shared" si="153"/>
        <v>80009.49393281458</v>
      </c>
      <c r="T105" s="6">
        <f t="shared" si="153"/>
        <v>80009.49393281458</v>
      </c>
      <c r="U105" s="6">
        <f t="shared" si="153"/>
        <v>80009.49393281458</v>
      </c>
      <c r="V105" s="6">
        <f t="shared" si="153"/>
        <v>80009.49393281458</v>
      </c>
      <c r="W105" s="6">
        <f t="shared" si="153"/>
        <v>80009.49393281458</v>
      </c>
      <c r="X105" s="6">
        <f t="shared" si="153"/>
        <v>80009.49393281458</v>
      </c>
      <c r="Y105" s="6">
        <f t="shared" si="153"/>
        <v>80009.49393281458</v>
      </c>
      <c r="Z105" s="6">
        <f t="shared" si="153"/>
        <v>80009.49393281458</v>
      </c>
      <c r="AA105" s="6">
        <f t="shared" si="153"/>
        <v>80009.49393281458</v>
      </c>
      <c r="AB105" s="6">
        <f t="shared" si="153"/>
        <v>80009.49393281458</v>
      </c>
      <c r="AC105" s="6">
        <f t="shared" si="153"/>
        <v>80009.49393281458</v>
      </c>
      <c r="AD105" s="6">
        <f t="shared" si="153"/>
        <v>80009.49393281458</v>
      </c>
      <c r="AE105" s="6">
        <f t="shared" si="153"/>
        <v>80009.49393281458</v>
      </c>
      <c r="AF105" s="6">
        <f t="shared" si="153"/>
        <v>80009.49393281458</v>
      </c>
      <c r="AG105" s="6">
        <f t="shared" si="153"/>
        <v>80009.49393281458</v>
      </c>
      <c r="AH105" s="6">
        <f t="shared" si="153"/>
        <v>80009.49393281458</v>
      </c>
      <c r="AI105" s="6">
        <f t="shared" si="153"/>
        <v>80009.49393281458</v>
      </c>
      <c r="AJ105" s="6">
        <f t="shared" si="153"/>
        <v>80009.49393281458</v>
      </c>
      <c r="AK105" s="6">
        <f t="shared" si="153"/>
        <v>80009.49393281458</v>
      </c>
      <c r="AL105" s="6">
        <f t="shared" si="153"/>
        <v>80009.49393281458</v>
      </c>
      <c r="AM105" s="6">
        <f t="shared" si="153"/>
        <v>80009.49393281458</v>
      </c>
      <c r="AN105" s="6">
        <f t="shared" si="153"/>
        <v>80009.49393281458</v>
      </c>
      <c r="AO105" s="6">
        <f t="shared" si="153"/>
        <v>80009.49393281458</v>
      </c>
      <c r="AP105" s="6">
        <f t="shared" si="153"/>
        <v>80009.49393281458</v>
      </c>
      <c r="AQ105" s="6">
        <f t="shared" si="153"/>
        <v>80009.49393281458</v>
      </c>
      <c r="AR105" s="6">
        <f t="shared" si="153"/>
        <v>80009.49393281458</v>
      </c>
      <c r="AS105" s="6">
        <f t="shared" si="153"/>
        <v>80009.49393281458</v>
      </c>
      <c r="AT105" s="6">
        <f t="shared" si="153"/>
        <v>80009.49393281458</v>
      </c>
      <c r="AU105" s="6">
        <f t="shared" si="153"/>
        <v>80009.49393281458</v>
      </c>
      <c r="AV105" s="6">
        <f t="shared" si="153"/>
        <v>80009.49393281458</v>
      </c>
      <c r="AW105" s="6">
        <f t="shared" si="153"/>
        <v>80009.49393281458</v>
      </c>
      <c r="AX105" s="6">
        <f t="shared" si="153"/>
        <v>80009.49393281458</v>
      </c>
      <c r="AY105" s="6">
        <f t="shared" si="153"/>
        <v>80009.49393281458</v>
      </c>
      <c r="AZ105" s="6">
        <f t="shared" si="153"/>
        <v>80009.49393281458</v>
      </c>
      <c r="BA105" s="6">
        <f t="shared" si="153"/>
        <v>80009.49393281458</v>
      </c>
      <c r="BB105" s="6">
        <f t="shared" si="153"/>
        <v>80009.49393281458</v>
      </c>
      <c r="BC105" s="6">
        <f t="shared" si="153"/>
        <v>80009.49393281458</v>
      </c>
      <c r="BD105" s="6">
        <f t="shared" si="153"/>
        <v>80009.49393281458</v>
      </c>
      <c r="BE105" s="6">
        <f t="shared" si="153"/>
        <v>80009.49393281458</v>
      </c>
      <c r="BF105" s="6">
        <f t="shared" si="153"/>
        <v>80009.49393281458</v>
      </c>
      <c r="BG105" s="6">
        <f t="shared" si="153"/>
        <v>80009.49393281458</v>
      </c>
      <c r="BH105" s="6">
        <f t="shared" si="153"/>
        <v>80009.49393281458</v>
      </c>
      <c r="BI105" s="6">
        <f t="shared" si="153"/>
        <v>80009.49393281458</v>
      </c>
      <c r="BJ105" s="6">
        <f t="shared" si="153"/>
        <v>80009.49393281458</v>
      </c>
      <c r="BK105" s="6">
        <f t="shared" si="153"/>
        <v>80009.49393281458</v>
      </c>
      <c r="BL105" s="6">
        <f t="shared" si="153"/>
        <v>80009.49393281458</v>
      </c>
      <c r="BM105" s="6">
        <f t="shared" si="153"/>
        <v>80009.49393281458</v>
      </c>
      <c r="BN105" s="6">
        <f t="shared" si="153"/>
        <v>80009.49393281458</v>
      </c>
      <c r="BO105" s="6">
        <f t="shared" si="153"/>
        <v>80009.49393281458</v>
      </c>
      <c r="BP105" s="6">
        <f t="shared" si="153"/>
        <v>80009.49393281458</v>
      </c>
      <c r="BQ105" s="6">
        <f t="shared" si="153"/>
        <v>80009.49393281458</v>
      </c>
      <c r="BR105" s="6">
        <f t="shared" si="153"/>
        <v>80009.49393281458</v>
      </c>
      <c r="BS105" s="6">
        <f aca="true" t="shared" si="154" ref="BS105:BY105">IF(SQRT(($B105-BS$2)^2+($C105-BS$3)^2)&lt;BR105-INT(BR105/10^4)*10^4,SQRT(($B105-BS$2)^2+($C105-BS$3)^2)+BS$1*10^4,BR105)</f>
        <v>80009.49393281458</v>
      </c>
      <c r="BT105" s="6">
        <f t="shared" si="154"/>
        <v>80009.49393281458</v>
      </c>
      <c r="BU105" s="6">
        <f t="shared" si="154"/>
        <v>80009.49393281458</v>
      </c>
      <c r="BV105" s="6">
        <f t="shared" si="154"/>
        <v>80009.49393281458</v>
      </c>
      <c r="BW105" s="6">
        <f t="shared" si="154"/>
        <v>80009.49393281458</v>
      </c>
      <c r="BX105" s="6">
        <f t="shared" si="154"/>
        <v>80009.49393281458</v>
      </c>
      <c r="BY105" s="6">
        <f t="shared" si="154"/>
        <v>80009.49393281458</v>
      </c>
    </row>
    <row r="106" spans="1:77" ht="12.75">
      <c r="A106" s="5">
        <v>100</v>
      </c>
      <c r="B106" s="4">
        <f t="shared" si="85"/>
        <v>162.5</v>
      </c>
      <c r="C106" s="4">
        <f t="shared" si="80"/>
        <v>87.5</v>
      </c>
      <c r="D106" s="7">
        <f t="shared" si="81"/>
        <v>6.6</v>
      </c>
      <c r="E106" s="6">
        <f t="shared" si="82"/>
        <v>18.625555712205824</v>
      </c>
      <c r="F106" s="6">
        <f t="shared" si="86"/>
        <v>10091.654242213479</v>
      </c>
      <c r="G106" s="6">
        <f aca="true" t="shared" si="155" ref="G106:BR106">IF(SQRT(($B106-G$2)^2+($C106-G$3)^2)&lt;F106-INT(F106/10^4)*10^4,SQRT(($B106-G$2)^2+($C106-G$3)^2)+G$1*10^4,F106)</f>
        <v>20078.861428220924</v>
      </c>
      <c r="H106" s="6">
        <f t="shared" si="155"/>
        <v>20078.861428220924</v>
      </c>
      <c r="I106" s="6">
        <f t="shared" si="155"/>
        <v>20078.861428220924</v>
      </c>
      <c r="J106" s="6">
        <f t="shared" si="155"/>
        <v>20078.861428220924</v>
      </c>
      <c r="K106" s="6">
        <f t="shared" si="155"/>
        <v>20078.861428220924</v>
      </c>
      <c r="L106" s="6">
        <f t="shared" si="155"/>
        <v>70067.77192282179</v>
      </c>
      <c r="M106" s="6">
        <f t="shared" si="155"/>
        <v>80034.47472018385</v>
      </c>
      <c r="N106" s="6">
        <f t="shared" si="155"/>
        <v>80034.47472018385</v>
      </c>
      <c r="O106" s="6">
        <f t="shared" si="155"/>
        <v>80034.47472018385</v>
      </c>
      <c r="P106" s="6">
        <f t="shared" si="155"/>
        <v>80034.47472018385</v>
      </c>
      <c r="Q106" s="6">
        <f t="shared" si="155"/>
        <v>80034.47472018385</v>
      </c>
      <c r="R106" s="6">
        <f t="shared" si="155"/>
        <v>80034.47472018385</v>
      </c>
      <c r="S106" s="6">
        <f t="shared" si="155"/>
        <v>80034.47472018385</v>
      </c>
      <c r="T106" s="6">
        <f t="shared" si="155"/>
        <v>80034.47472018385</v>
      </c>
      <c r="U106" s="6">
        <f t="shared" si="155"/>
        <v>80034.47472018385</v>
      </c>
      <c r="V106" s="6">
        <f t="shared" si="155"/>
        <v>170018.6255557122</v>
      </c>
      <c r="W106" s="6">
        <f t="shared" si="155"/>
        <v>170018.6255557122</v>
      </c>
      <c r="X106" s="6">
        <f t="shared" si="155"/>
        <v>170018.6255557122</v>
      </c>
      <c r="Y106" s="6">
        <f t="shared" si="155"/>
        <v>170018.6255557122</v>
      </c>
      <c r="Z106" s="6">
        <f t="shared" si="155"/>
        <v>170018.6255557122</v>
      </c>
      <c r="AA106" s="6">
        <f t="shared" si="155"/>
        <v>170018.6255557122</v>
      </c>
      <c r="AB106" s="6">
        <f t="shared" si="155"/>
        <v>170018.6255557122</v>
      </c>
      <c r="AC106" s="6">
        <f t="shared" si="155"/>
        <v>170018.6255557122</v>
      </c>
      <c r="AD106" s="6">
        <f t="shared" si="155"/>
        <v>170018.6255557122</v>
      </c>
      <c r="AE106" s="6">
        <f t="shared" si="155"/>
        <v>170018.6255557122</v>
      </c>
      <c r="AF106" s="6">
        <f t="shared" si="155"/>
        <v>170018.6255557122</v>
      </c>
      <c r="AG106" s="6">
        <f t="shared" si="155"/>
        <v>170018.6255557122</v>
      </c>
      <c r="AH106" s="6">
        <f t="shared" si="155"/>
        <v>170018.6255557122</v>
      </c>
      <c r="AI106" s="6">
        <f t="shared" si="155"/>
        <v>170018.6255557122</v>
      </c>
      <c r="AJ106" s="6">
        <f t="shared" si="155"/>
        <v>170018.6255557122</v>
      </c>
      <c r="AK106" s="6">
        <f t="shared" si="155"/>
        <v>170018.6255557122</v>
      </c>
      <c r="AL106" s="6">
        <f t="shared" si="155"/>
        <v>170018.6255557122</v>
      </c>
      <c r="AM106" s="6">
        <f t="shared" si="155"/>
        <v>170018.6255557122</v>
      </c>
      <c r="AN106" s="6">
        <f t="shared" si="155"/>
        <v>170018.6255557122</v>
      </c>
      <c r="AO106" s="6">
        <f t="shared" si="155"/>
        <v>170018.6255557122</v>
      </c>
      <c r="AP106" s="6">
        <f t="shared" si="155"/>
        <v>170018.6255557122</v>
      </c>
      <c r="AQ106" s="6">
        <f t="shared" si="155"/>
        <v>170018.6255557122</v>
      </c>
      <c r="AR106" s="6">
        <f t="shared" si="155"/>
        <v>170018.6255557122</v>
      </c>
      <c r="AS106" s="6">
        <f t="shared" si="155"/>
        <v>170018.6255557122</v>
      </c>
      <c r="AT106" s="6">
        <f t="shared" si="155"/>
        <v>170018.6255557122</v>
      </c>
      <c r="AU106" s="6">
        <f t="shared" si="155"/>
        <v>170018.6255557122</v>
      </c>
      <c r="AV106" s="6">
        <f t="shared" si="155"/>
        <v>170018.6255557122</v>
      </c>
      <c r="AW106" s="6">
        <f t="shared" si="155"/>
        <v>170018.6255557122</v>
      </c>
      <c r="AX106" s="6">
        <f t="shared" si="155"/>
        <v>170018.6255557122</v>
      </c>
      <c r="AY106" s="6">
        <f t="shared" si="155"/>
        <v>170018.6255557122</v>
      </c>
      <c r="AZ106" s="6">
        <f t="shared" si="155"/>
        <v>170018.6255557122</v>
      </c>
      <c r="BA106" s="6">
        <f t="shared" si="155"/>
        <v>170018.6255557122</v>
      </c>
      <c r="BB106" s="6">
        <f t="shared" si="155"/>
        <v>170018.6255557122</v>
      </c>
      <c r="BC106" s="6">
        <f t="shared" si="155"/>
        <v>170018.6255557122</v>
      </c>
      <c r="BD106" s="6">
        <f t="shared" si="155"/>
        <v>170018.6255557122</v>
      </c>
      <c r="BE106" s="6">
        <f t="shared" si="155"/>
        <v>170018.6255557122</v>
      </c>
      <c r="BF106" s="6">
        <f t="shared" si="155"/>
        <v>170018.6255557122</v>
      </c>
      <c r="BG106" s="6">
        <f t="shared" si="155"/>
        <v>170018.6255557122</v>
      </c>
      <c r="BH106" s="6">
        <f t="shared" si="155"/>
        <v>170018.6255557122</v>
      </c>
      <c r="BI106" s="6">
        <f t="shared" si="155"/>
        <v>170018.6255557122</v>
      </c>
      <c r="BJ106" s="6">
        <f t="shared" si="155"/>
        <v>170018.6255557122</v>
      </c>
      <c r="BK106" s="6">
        <f t="shared" si="155"/>
        <v>170018.6255557122</v>
      </c>
      <c r="BL106" s="6">
        <f t="shared" si="155"/>
        <v>170018.6255557122</v>
      </c>
      <c r="BM106" s="6">
        <f t="shared" si="155"/>
        <v>170018.6255557122</v>
      </c>
      <c r="BN106" s="6">
        <f t="shared" si="155"/>
        <v>170018.6255557122</v>
      </c>
      <c r="BO106" s="6">
        <f t="shared" si="155"/>
        <v>170018.6255557122</v>
      </c>
      <c r="BP106" s="6">
        <f t="shared" si="155"/>
        <v>170018.6255557122</v>
      </c>
      <c r="BQ106" s="6">
        <f t="shared" si="155"/>
        <v>170018.6255557122</v>
      </c>
      <c r="BR106" s="6">
        <f t="shared" si="155"/>
        <v>170018.6255557122</v>
      </c>
      <c r="BS106" s="6">
        <f aca="true" t="shared" si="156" ref="BS106:BY106">IF(SQRT(($B106-BS$2)^2+($C106-BS$3)^2)&lt;BR106-INT(BR106/10^4)*10^4,SQRT(($B106-BS$2)^2+($C106-BS$3)^2)+BS$1*10^4,BR106)</f>
        <v>170018.6255557122</v>
      </c>
      <c r="BT106" s="6">
        <f t="shared" si="156"/>
        <v>170018.6255557122</v>
      </c>
      <c r="BU106" s="6">
        <f t="shared" si="156"/>
        <v>170018.6255557122</v>
      </c>
      <c r="BV106" s="6">
        <f t="shared" si="156"/>
        <v>170018.6255557122</v>
      </c>
      <c r="BW106" s="6">
        <f t="shared" si="156"/>
        <v>170018.6255557122</v>
      </c>
      <c r="BX106" s="6">
        <f t="shared" si="156"/>
        <v>170018.6255557122</v>
      </c>
      <c r="BY106" s="6">
        <f t="shared" si="156"/>
        <v>170018.6255557122</v>
      </c>
    </row>
    <row r="107" spans="1:77" ht="12.75">
      <c r="A107" s="5">
        <v>101</v>
      </c>
      <c r="B107" s="4">
        <f t="shared" si="85"/>
        <v>162.5</v>
      </c>
      <c r="C107" s="4">
        <f t="shared" si="80"/>
        <v>112.5</v>
      </c>
      <c r="D107" s="7">
        <f t="shared" si="81"/>
        <v>6.6</v>
      </c>
      <c r="E107" s="6">
        <f t="shared" si="82"/>
        <v>20.5364238130569</v>
      </c>
      <c r="F107" s="6">
        <f t="shared" si="86"/>
        <v>10113.935618601781</v>
      </c>
      <c r="G107" s="6">
        <f aca="true" t="shared" si="157" ref="G107:BR107">IF(SQRT(($B107-G$2)^2+($C107-G$3)^2)&lt;F107-INT(F107/10^4)*10^4,SQRT(($B107-G$2)^2+($C107-G$3)^2)+G$1*10^4,F107)</f>
        <v>20103.861351638163</v>
      </c>
      <c r="H107" s="6">
        <f t="shared" si="157"/>
        <v>20103.861351638163</v>
      </c>
      <c r="I107" s="6">
        <f t="shared" si="157"/>
        <v>20103.861351638163</v>
      </c>
      <c r="J107" s="6">
        <f t="shared" si="157"/>
        <v>20103.861351638163</v>
      </c>
      <c r="K107" s="6">
        <f t="shared" si="157"/>
        <v>20103.861351638163</v>
      </c>
      <c r="L107" s="6">
        <f t="shared" si="157"/>
        <v>70087.57120095733</v>
      </c>
      <c r="M107" s="6">
        <f t="shared" si="157"/>
        <v>80059.4716563013</v>
      </c>
      <c r="N107" s="6">
        <f t="shared" si="157"/>
        <v>80059.4716563013</v>
      </c>
      <c r="O107" s="6">
        <f t="shared" si="157"/>
        <v>80059.4716563013</v>
      </c>
      <c r="P107" s="6">
        <f t="shared" si="157"/>
        <v>80059.4716563013</v>
      </c>
      <c r="Q107" s="6">
        <f t="shared" si="157"/>
        <v>80059.4716563013</v>
      </c>
      <c r="R107" s="6">
        <f t="shared" si="157"/>
        <v>80059.4716563013</v>
      </c>
      <c r="S107" s="6">
        <f t="shared" si="157"/>
        <v>80059.4716563013</v>
      </c>
      <c r="T107" s="6">
        <f t="shared" si="157"/>
        <v>150055.21625771874</v>
      </c>
      <c r="U107" s="6">
        <f t="shared" si="157"/>
        <v>150055.21625771874</v>
      </c>
      <c r="V107" s="6">
        <f t="shared" si="157"/>
        <v>170020.53642381306</v>
      </c>
      <c r="W107" s="6">
        <f t="shared" si="157"/>
        <v>170020.53642381306</v>
      </c>
      <c r="X107" s="6">
        <f t="shared" si="157"/>
        <v>170020.53642381306</v>
      </c>
      <c r="Y107" s="6">
        <f t="shared" si="157"/>
        <v>170020.53642381306</v>
      </c>
      <c r="Z107" s="6">
        <f t="shared" si="157"/>
        <v>170020.53642381306</v>
      </c>
      <c r="AA107" s="6">
        <f t="shared" si="157"/>
        <v>170020.53642381306</v>
      </c>
      <c r="AB107" s="6">
        <f t="shared" si="157"/>
        <v>170020.53642381306</v>
      </c>
      <c r="AC107" s="6">
        <f t="shared" si="157"/>
        <v>170020.53642381306</v>
      </c>
      <c r="AD107" s="6">
        <f t="shared" si="157"/>
        <v>170020.53642381306</v>
      </c>
      <c r="AE107" s="6">
        <f t="shared" si="157"/>
        <v>170020.53642381306</v>
      </c>
      <c r="AF107" s="6">
        <f t="shared" si="157"/>
        <v>170020.53642381306</v>
      </c>
      <c r="AG107" s="6">
        <f t="shared" si="157"/>
        <v>170020.53642381306</v>
      </c>
      <c r="AH107" s="6">
        <f t="shared" si="157"/>
        <v>170020.53642381306</v>
      </c>
      <c r="AI107" s="6">
        <f t="shared" si="157"/>
        <v>170020.53642381306</v>
      </c>
      <c r="AJ107" s="6">
        <f t="shared" si="157"/>
        <v>170020.53642381306</v>
      </c>
      <c r="AK107" s="6">
        <f t="shared" si="157"/>
        <v>170020.53642381306</v>
      </c>
      <c r="AL107" s="6">
        <f t="shared" si="157"/>
        <v>170020.53642381306</v>
      </c>
      <c r="AM107" s="6">
        <f t="shared" si="157"/>
        <v>170020.53642381306</v>
      </c>
      <c r="AN107" s="6">
        <f t="shared" si="157"/>
        <v>170020.53642381306</v>
      </c>
      <c r="AO107" s="6">
        <f t="shared" si="157"/>
        <v>170020.53642381306</v>
      </c>
      <c r="AP107" s="6">
        <f t="shared" si="157"/>
        <v>170020.53642381306</v>
      </c>
      <c r="AQ107" s="6">
        <f t="shared" si="157"/>
        <v>170020.53642381306</v>
      </c>
      <c r="AR107" s="6">
        <f t="shared" si="157"/>
        <v>170020.53642381306</v>
      </c>
      <c r="AS107" s="6">
        <f t="shared" si="157"/>
        <v>170020.53642381306</v>
      </c>
      <c r="AT107" s="6">
        <f t="shared" si="157"/>
        <v>170020.53642381306</v>
      </c>
      <c r="AU107" s="6">
        <f t="shared" si="157"/>
        <v>170020.53642381306</v>
      </c>
      <c r="AV107" s="6">
        <f t="shared" si="157"/>
        <v>170020.53642381306</v>
      </c>
      <c r="AW107" s="6">
        <f t="shared" si="157"/>
        <v>170020.53642381306</v>
      </c>
      <c r="AX107" s="6">
        <f t="shared" si="157"/>
        <v>170020.53642381306</v>
      </c>
      <c r="AY107" s="6">
        <f t="shared" si="157"/>
        <v>170020.53642381306</v>
      </c>
      <c r="AZ107" s="6">
        <f t="shared" si="157"/>
        <v>170020.53642381306</v>
      </c>
      <c r="BA107" s="6">
        <f t="shared" si="157"/>
        <v>170020.53642381306</v>
      </c>
      <c r="BB107" s="6">
        <f t="shared" si="157"/>
        <v>170020.53642381306</v>
      </c>
      <c r="BC107" s="6">
        <f t="shared" si="157"/>
        <v>170020.53642381306</v>
      </c>
      <c r="BD107" s="6">
        <f t="shared" si="157"/>
        <v>170020.53642381306</v>
      </c>
      <c r="BE107" s="6">
        <f t="shared" si="157"/>
        <v>170020.53642381306</v>
      </c>
      <c r="BF107" s="6">
        <f t="shared" si="157"/>
        <v>170020.53642381306</v>
      </c>
      <c r="BG107" s="6">
        <f t="shared" si="157"/>
        <v>170020.53642381306</v>
      </c>
      <c r="BH107" s="6">
        <f t="shared" si="157"/>
        <v>170020.53642381306</v>
      </c>
      <c r="BI107" s="6">
        <f t="shared" si="157"/>
        <v>170020.53642381306</v>
      </c>
      <c r="BJ107" s="6">
        <f t="shared" si="157"/>
        <v>170020.53642381306</v>
      </c>
      <c r="BK107" s="6">
        <f t="shared" si="157"/>
        <v>170020.53642381306</v>
      </c>
      <c r="BL107" s="6">
        <f t="shared" si="157"/>
        <v>170020.53642381306</v>
      </c>
      <c r="BM107" s="6">
        <f t="shared" si="157"/>
        <v>170020.53642381306</v>
      </c>
      <c r="BN107" s="6">
        <f t="shared" si="157"/>
        <v>170020.53642381306</v>
      </c>
      <c r="BO107" s="6">
        <f t="shared" si="157"/>
        <v>170020.53642381306</v>
      </c>
      <c r="BP107" s="6">
        <f t="shared" si="157"/>
        <v>170020.53642381306</v>
      </c>
      <c r="BQ107" s="6">
        <f t="shared" si="157"/>
        <v>170020.53642381306</v>
      </c>
      <c r="BR107" s="6">
        <f t="shared" si="157"/>
        <v>170020.53642381306</v>
      </c>
      <c r="BS107" s="6">
        <f aca="true" t="shared" si="158" ref="BS107:BY107">IF(SQRT(($B107-BS$2)^2+($C107-BS$3)^2)&lt;BR107-INT(BR107/10^4)*10^4,SQRT(($B107-BS$2)^2+($C107-BS$3)^2)+BS$1*10^4,BR107)</f>
        <v>170020.53642381306</v>
      </c>
      <c r="BT107" s="6">
        <f t="shared" si="158"/>
        <v>170020.53642381306</v>
      </c>
      <c r="BU107" s="6">
        <f t="shared" si="158"/>
        <v>170020.53642381306</v>
      </c>
      <c r="BV107" s="6">
        <f t="shared" si="158"/>
        <v>170020.53642381306</v>
      </c>
      <c r="BW107" s="6">
        <f t="shared" si="158"/>
        <v>170020.53642381306</v>
      </c>
      <c r="BX107" s="6">
        <f t="shared" si="158"/>
        <v>170020.53642381306</v>
      </c>
      <c r="BY107" s="6">
        <f t="shared" si="158"/>
        <v>170020.53642381306</v>
      </c>
    </row>
    <row r="108" spans="1:77" ht="12.75">
      <c r="A108" s="5">
        <v>102</v>
      </c>
      <c r="B108" s="4">
        <f t="shared" si="85"/>
        <v>162.5</v>
      </c>
      <c r="C108" s="4">
        <f t="shared" si="80"/>
        <v>137.5</v>
      </c>
      <c r="D108" s="7">
        <f t="shared" si="81"/>
        <v>6.2</v>
      </c>
      <c r="E108" s="6">
        <f t="shared" si="82"/>
        <v>15.78480939718429</v>
      </c>
      <c r="F108" s="6">
        <f t="shared" si="86"/>
        <v>10137.157392278414</v>
      </c>
      <c r="G108" s="6">
        <f aca="true" t="shared" si="159" ref="G108:BR108">IF(SQRT(($B108-G$2)^2+($C108-G$3)^2)&lt;F108-INT(F108/10^4)*10^4,SQRT(($B108-G$2)^2+($C108-G$3)^2)+G$1*10^4,F108)</f>
        <v>20128.861304770548</v>
      </c>
      <c r="H108" s="6">
        <f t="shared" si="159"/>
        <v>20128.861304770548</v>
      </c>
      <c r="I108" s="6">
        <f t="shared" si="159"/>
        <v>20128.861304770548</v>
      </c>
      <c r="J108" s="6">
        <f t="shared" si="159"/>
        <v>20128.861304770548</v>
      </c>
      <c r="K108" s="6">
        <f t="shared" si="159"/>
        <v>20128.861304770548</v>
      </c>
      <c r="L108" s="6">
        <f t="shared" si="159"/>
        <v>70109.51893421347</v>
      </c>
      <c r="M108" s="6">
        <f t="shared" si="159"/>
        <v>80084.47040591051</v>
      </c>
      <c r="N108" s="6">
        <f t="shared" si="159"/>
        <v>80084.47040591051</v>
      </c>
      <c r="O108" s="6">
        <f t="shared" si="159"/>
        <v>80084.47040591051</v>
      </c>
      <c r="P108" s="6">
        <f t="shared" si="159"/>
        <v>80084.47040591051</v>
      </c>
      <c r="Q108" s="6">
        <f t="shared" si="159"/>
        <v>80084.47040591051</v>
      </c>
      <c r="R108" s="6">
        <f t="shared" si="159"/>
        <v>80084.47040591051</v>
      </c>
      <c r="S108" s="6">
        <f t="shared" si="159"/>
        <v>80084.47040591051</v>
      </c>
      <c r="T108" s="6">
        <f t="shared" si="159"/>
        <v>150071.80103131296</v>
      </c>
      <c r="U108" s="6">
        <f t="shared" si="159"/>
        <v>150071.80103131296</v>
      </c>
      <c r="V108" s="6">
        <f t="shared" si="159"/>
        <v>170041.79208155224</v>
      </c>
      <c r="W108" s="6">
        <f t="shared" si="159"/>
        <v>170041.79208155224</v>
      </c>
      <c r="X108" s="6">
        <f t="shared" si="159"/>
        <v>170041.79208155224</v>
      </c>
      <c r="Y108" s="6">
        <f t="shared" si="159"/>
        <v>170041.79208155224</v>
      </c>
      <c r="Z108" s="6">
        <f t="shared" si="159"/>
        <v>170041.79208155224</v>
      </c>
      <c r="AA108" s="6">
        <f t="shared" si="159"/>
        <v>170041.79208155224</v>
      </c>
      <c r="AB108" s="6">
        <f t="shared" si="159"/>
        <v>230032.65653618053</v>
      </c>
      <c r="AC108" s="6">
        <f t="shared" si="159"/>
        <v>230032.65653618053</v>
      </c>
      <c r="AD108" s="6">
        <f t="shared" si="159"/>
        <v>230032.65653618053</v>
      </c>
      <c r="AE108" s="6">
        <f t="shared" si="159"/>
        <v>260015.78480939718</v>
      </c>
      <c r="AF108" s="6">
        <f t="shared" si="159"/>
        <v>260015.78480939718</v>
      </c>
      <c r="AG108" s="6">
        <f t="shared" si="159"/>
        <v>260015.78480939718</v>
      </c>
      <c r="AH108" s="6">
        <f t="shared" si="159"/>
        <v>260015.78480939718</v>
      </c>
      <c r="AI108" s="6">
        <f t="shared" si="159"/>
        <v>260015.78480939718</v>
      </c>
      <c r="AJ108" s="6">
        <f t="shared" si="159"/>
        <v>260015.78480939718</v>
      </c>
      <c r="AK108" s="6">
        <f t="shared" si="159"/>
        <v>260015.78480939718</v>
      </c>
      <c r="AL108" s="6">
        <f t="shared" si="159"/>
        <v>260015.78480939718</v>
      </c>
      <c r="AM108" s="6">
        <f t="shared" si="159"/>
        <v>260015.78480939718</v>
      </c>
      <c r="AN108" s="6">
        <f t="shared" si="159"/>
        <v>260015.78480939718</v>
      </c>
      <c r="AO108" s="6">
        <f t="shared" si="159"/>
        <v>260015.78480939718</v>
      </c>
      <c r="AP108" s="6">
        <f t="shared" si="159"/>
        <v>260015.78480939718</v>
      </c>
      <c r="AQ108" s="6">
        <f t="shared" si="159"/>
        <v>260015.78480939718</v>
      </c>
      <c r="AR108" s="6">
        <f t="shared" si="159"/>
        <v>260015.78480939718</v>
      </c>
      <c r="AS108" s="6">
        <f t="shared" si="159"/>
        <v>260015.78480939718</v>
      </c>
      <c r="AT108" s="6">
        <f t="shared" si="159"/>
        <v>260015.78480939718</v>
      </c>
      <c r="AU108" s="6">
        <f t="shared" si="159"/>
        <v>260015.78480939718</v>
      </c>
      <c r="AV108" s="6">
        <f t="shared" si="159"/>
        <v>260015.78480939718</v>
      </c>
      <c r="AW108" s="6">
        <f t="shared" si="159"/>
        <v>260015.78480939718</v>
      </c>
      <c r="AX108" s="6">
        <f t="shared" si="159"/>
        <v>260015.78480939718</v>
      </c>
      <c r="AY108" s="6">
        <f t="shared" si="159"/>
        <v>260015.78480939718</v>
      </c>
      <c r="AZ108" s="6">
        <f t="shared" si="159"/>
        <v>260015.78480939718</v>
      </c>
      <c r="BA108" s="6">
        <f t="shared" si="159"/>
        <v>260015.78480939718</v>
      </c>
      <c r="BB108" s="6">
        <f t="shared" si="159"/>
        <v>260015.78480939718</v>
      </c>
      <c r="BC108" s="6">
        <f t="shared" si="159"/>
        <v>260015.78480939718</v>
      </c>
      <c r="BD108" s="6">
        <f t="shared" si="159"/>
        <v>260015.78480939718</v>
      </c>
      <c r="BE108" s="6">
        <f t="shared" si="159"/>
        <v>260015.78480939718</v>
      </c>
      <c r="BF108" s="6">
        <f t="shared" si="159"/>
        <v>260015.78480939718</v>
      </c>
      <c r="BG108" s="6">
        <f t="shared" si="159"/>
        <v>260015.78480939718</v>
      </c>
      <c r="BH108" s="6">
        <f t="shared" si="159"/>
        <v>260015.78480939718</v>
      </c>
      <c r="BI108" s="6">
        <f t="shared" si="159"/>
        <v>260015.78480939718</v>
      </c>
      <c r="BJ108" s="6">
        <f t="shared" si="159"/>
        <v>260015.78480939718</v>
      </c>
      <c r="BK108" s="6">
        <f t="shared" si="159"/>
        <v>260015.78480939718</v>
      </c>
      <c r="BL108" s="6">
        <f t="shared" si="159"/>
        <v>260015.78480939718</v>
      </c>
      <c r="BM108" s="6">
        <f t="shared" si="159"/>
        <v>260015.78480939718</v>
      </c>
      <c r="BN108" s="6">
        <f t="shared" si="159"/>
        <v>260015.78480939718</v>
      </c>
      <c r="BO108" s="6">
        <f t="shared" si="159"/>
        <v>260015.78480939718</v>
      </c>
      <c r="BP108" s="6">
        <f t="shared" si="159"/>
        <v>260015.78480939718</v>
      </c>
      <c r="BQ108" s="6">
        <f t="shared" si="159"/>
        <v>260015.78480939718</v>
      </c>
      <c r="BR108" s="6">
        <f t="shared" si="159"/>
        <v>260015.78480939718</v>
      </c>
      <c r="BS108" s="6">
        <f aca="true" t="shared" si="160" ref="BS108:BY108">IF(SQRT(($B108-BS$2)^2+($C108-BS$3)^2)&lt;BR108-INT(BR108/10^4)*10^4,SQRT(($B108-BS$2)^2+($C108-BS$3)^2)+BS$1*10^4,BR108)</f>
        <v>260015.78480939718</v>
      </c>
      <c r="BT108" s="6">
        <f t="shared" si="160"/>
        <v>260015.78480939718</v>
      </c>
      <c r="BU108" s="6">
        <f t="shared" si="160"/>
        <v>260015.78480939718</v>
      </c>
      <c r="BV108" s="6">
        <f t="shared" si="160"/>
        <v>260015.78480939718</v>
      </c>
      <c r="BW108" s="6">
        <f t="shared" si="160"/>
        <v>260015.78480939718</v>
      </c>
      <c r="BX108" s="6">
        <f t="shared" si="160"/>
        <v>260015.78480939718</v>
      </c>
      <c r="BY108" s="6">
        <f t="shared" si="160"/>
        <v>260015.78480939718</v>
      </c>
    </row>
    <row r="109" spans="1:77" ht="12.75">
      <c r="A109" s="5">
        <v>103</v>
      </c>
      <c r="B109" s="4">
        <f t="shared" si="85"/>
        <v>162.5</v>
      </c>
      <c r="C109" s="4">
        <f t="shared" si="80"/>
        <v>162.5</v>
      </c>
      <c r="D109" s="7">
        <f t="shared" si="81"/>
        <v>6.2</v>
      </c>
      <c r="E109" s="6">
        <f t="shared" si="82"/>
        <v>22.32188890699763</v>
      </c>
      <c r="F109" s="6">
        <f t="shared" si="86"/>
        <v>10160.912943317368</v>
      </c>
      <c r="G109" s="6">
        <f aca="true" t="shared" si="161" ref="G109:BR109">IF(SQRT(($B109-G$2)^2+($C109-G$3)^2)&lt;F109-INT(F109/10^4)*10^4,SQRT(($B109-G$2)^2+($C109-G$3)^2)+G$1*10^4,F109)</f>
        <v>20153.861273133396</v>
      </c>
      <c r="H109" s="6">
        <f t="shared" si="161"/>
        <v>20153.861273133396</v>
      </c>
      <c r="I109" s="6">
        <f t="shared" si="161"/>
        <v>20153.861273133396</v>
      </c>
      <c r="J109" s="6">
        <f t="shared" si="161"/>
        <v>20153.861273133396</v>
      </c>
      <c r="K109" s="6">
        <f t="shared" si="161"/>
        <v>20153.861273133396</v>
      </c>
      <c r="L109" s="6">
        <f t="shared" si="161"/>
        <v>70132.55217337109</v>
      </c>
      <c r="M109" s="6">
        <f t="shared" si="161"/>
        <v>80109.46972661953</v>
      </c>
      <c r="N109" s="6">
        <f t="shared" si="161"/>
        <v>80109.46972661953</v>
      </c>
      <c r="O109" s="6">
        <f t="shared" si="161"/>
        <v>80109.46972661953</v>
      </c>
      <c r="P109" s="6">
        <f t="shared" si="161"/>
        <v>80109.46972661953</v>
      </c>
      <c r="Q109" s="6">
        <f t="shared" si="161"/>
        <v>80109.46972661953</v>
      </c>
      <c r="R109" s="6">
        <f t="shared" si="161"/>
        <v>80109.46972661953</v>
      </c>
      <c r="S109" s="6">
        <f t="shared" si="161"/>
        <v>80109.46972661953</v>
      </c>
      <c r="T109" s="6">
        <f t="shared" si="161"/>
        <v>150092.26018143675</v>
      </c>
      <c r="U109" s="6">
        <f t="shared" si="161"/>
        <v>150092.26018143675</v>
      </c>
      <c r="V109" s="6">
        <f t="shared" si="161"/>
        <v>170065.73744334784</v>
      </c>
      <c r="W109" s="6">
        <f t="shared" si="161"/>
        <v>170065.73744334784</v>
      </c>
      <c r="X109" s="6">
        <f t="shared" si="161"/>
        <v>170065.73744334784</v>
      </c>
      <c r="Y109" s="6">
        <f t="shared" si="161"/>
        <v>170065.73744334784</v>
      </c>
      <c r="Z109" s="6">
        <f t="shared" si="161"/>
        <v>170065.73744334784</v>
      </c>
      <c r="AA109" s="6">
        <f t="shared" si="161"/>
        <v>170065.73744334784</v>
      </c>
      <c r="AB109" s="6">
        <f t="shared" si="161"/>
        <v>230045.97751007983</v>
      </c>
      <c r="AC109" s="6">
        <f t="shared" si="161"/>
        <v>230045.97751007983</v>
      </c>
      <c r="AD109" s="6">
        <f t="shared" si="161"/>
        <v>230045.97751007983</v>
      </c>
      <c r="AE109" s="6">
        <f t="shared" si="161"/>
        <v>260022.321888907</v>
      </c>
      <c r="AF109" s="6">
        <f t="shared" si="161"/>
        <v>260022.321888907</v>
      </c>
      <c r="AG109" s="6">
        <f t="shared" si="161"/>
        <v>260022.321888907</v>
      </c>
      <c r="AH109" s="6">
        <f t="shared" si="161"/>
        <v>260022.321888907</v>
      </c>
      <c r="AI109" s="6">
        <f t="shared" si="161"/>
        <v>260022.321888907</v>
      </c>
      <c r="AJ109" s="6">
        <f t="shared" si="161"/>
        <v>260022.321888907</v>
      </c>
      <c r="AK109" s="6">
        <f t="shared" si="161"/>
        <v>260022.321888907</v>
      </c>
      <c r="AL109" s="6">
        <f t="shared" si="161"/>
        <v>260022.321888907</v>
      </c>
      <c r="AM109" s="6">
        <f t="shared" si="161"/>
        <v>260022.321888907</v>
      </c>
      <c r="AN109" s="6">
        <f t="shared" si="161"/>
        <v>260022.321888907</v>
      </c>
      <c r="AO109" s="6">
        <f t="shared" si="161"/>
        <v>260022.321888907</v>
      </c>
      <c r="AP109" s="6">
        <f t="shared" si="161"/>
        <v>260022.321888907</v>
      </c>
      <c r="AQ109" s="6">
        <f t="shared" si="161"/>
        <v>260022.321888907</v>
      </c>
      <c r="AR109" s="6">
        <f t="shared" si="161"/>
        <v>260022.321888907</v>
      </c>
      <c r="AS109" s="6">
        <f t="shared" si="161"/>
        <v>260022.321888907</v>
      </c>
      <c r="AT109" s="6">
        <f t="shared" si="161"/>
        <v>260022.321888907</v>
      </c>
      <c r="AU109" s="6">
        <f t="shared" si="161"/>
        <v>260022.321888907</v>
      </c>
      <c r="AV109" s="6">
        <f t="shared" si="161"/>
        <v>260022.321888907</v>
      </c>
      <c r="AW109" s="6">
        <f t="shared" si="161"/>
        <v>260022.321888907</v>
      </c>
      <c r="AX109" s="6">
        <f t="shared" si="161"/>
        <v>260022.321888907</v>
      </c>
      <c r="AY109" s="6">
        <f t="shared" si="161"/>
        <v>260022.321888907</v>
      </c>
      <c r="AZ109" s="6">
        <f t="shared" si="161"/>
        <v>260022.321888907</v>
      </c>
      <c r="BA109" s="6">
        <f t="shared" si="161"/>
        <v>260022.321888907</v>
      </c>
      <c r="BB109" s="6">
        <f t="shared" si="161"/>
        <v>260022.321888907</v>
      </c>
      <c r="BC109" s="6">
        <f t="shared" si="161"/>
        <v>260022.321888907</v>
      </c>
      <c r="BD109" s="6">
        <f t="shared" si="161"/>
        <v>260022.321888907</v>
      </c>
      <c r="BE109" s="6">
        <f t="shared" si="161"/>
        <v>260022.321888907</v>
      </c>
      <c r="BF109" s="6">
        <f t="shared" si="161"/>
        <v>260022.321888907</v>
      </c>
      <c r="BG109" s="6">
        <f t="shared" si="161"/>
        <v>260022.321888907</v>
      </c>
      <c r="BH109" s="6">
        <f t="shared" si="161"/>
        <v>260022.321888907</v>
      </c>
      <c r="BI109" s="6">
        <f t="shared" si="161"/>
        <v>260022.321888907</v>
      </c>
      <c r="BJ109" s="6">
        <f t="shared" si="161"/>
        <v>260022.321888907</v>
      </c>
      <c r="BK109" s="6">
        <f t="shared" si="161"/>
        <v>260022.321888907</v>
      </c>
      <c r="BL109" s="6">
        <f t="shared" si="161"/>
        <v>260022.321888907</v>
      </c>
      <c r="BM109" s="6">
        <f t="shared" si="161"/>
        <v>260022.321888907</v>
      </c>
      <c r="BN109" s="6">
        <f t="shared" si="161"/>
        <v>260022.321888907</v>
      </c>
      <c r="BO109" s="6">
        <f t="shared" si="161"/>
        <v>260022.321888907</v>
      </c>
      <c r="BP109" s="6">
        <f t="shared" si="161"/>
        <v>260022.321888907</v>
      </c>
      <c r="BQ109" s="6">
        <f t="shared" si="161"/>
        <v>260022.321888907</v>
      </c>
      <c r="BR109" s="6">
        <f t="shared" si="161"/>
        <v>260022.321888907</v>
      </c>
      <c r="BS109" s="6">
        <f aca="true" t="shared" si="162" ref="BS109:BY109">IF(SQRT(($B109-BS$2)^2+($C109-BS$3)^2)&lt;BR109-INT(BR109/10^4)*10^4,SQRT(($B109-BS$2)^2+($C109-BS$3)^2)+BS$1*10^4,BR109)</f>
        <v>260022.321888907</v>
      </c>
      <c r="BT109" s="6">
        <f t="shared" si="162"/>
        <v>260022.321888907</v>
      </c>
      <c r="BU109" s="6">
        <f t="shared" si="162"/>
        <v>260022.321888907</v>
      </c>
      <c r="BV109" s="6">
        <f t="shared" si="162"/>
        <v>260022.321888907</v>
      </c>
      <c r="BW109" s="6">
        <f t="shared" si="162"/>
        <v>260022.321888907</v>
      </c>
      <c r="BX109" s="6">
        <f t="shared" si="162"/>
        <v>260022.321888907</v>
      </c>
      <c r="BY109" s="6">
        <f t="shared" si="162"/>
        <v>260022.321888907</v>
      </c>
    </row>
    <row r="110" spans="1:77" ht="12.75">
      <c r="A110" s="5">
        <v>104</v>
      </c>
      <c r="B110" s="4">
        <f t="shared" si="85"/>
        <v>162.5</v>
      </c>
      <c r="C110" s="4">
        <f t="shared" si="80"/>
        <v>187.5</v>
      </c>
      <c r="D110" s="7">
        <f t="shared" si="81"/>
        <v>6.3</v>
      </c>
      <c r="E110" s="6">
        <f t="shared" si="82"/>
        <v>16.38746795395855</v>
      </c>
      <c r="F110" s="6">
        <f t="shared" si="86"/>
        <v>10184.996757802677</v>
      </c>
      <c r="G110" s="6">
        <f aca="true" t="shared" si="163" ref="G110:BR110">IF(SQRT(($B110-G$2)^2+($C110-G$3)^2)&lt;F110-INT(F110/10^4)*10^4,SQRT(($B110-G$2)^2+($C110-G$3)^2)+G$1*10^4,F110)</f>
        <v>20178.86125034029</v>
      </c>
      <c r="H110" s="6">
        <f t="shared" si="163"/>
        <v>20178.86125034029</v>
      </c>
      <c r="I110" s="6">
        <f t="shared" si="163"/>
        <v>20178.86125034029</v>
      </c>
      <c r="J110" s="6">
        <f t="shared" si="163"/>
        <v>20178.86125034029</v>
      </c>
      <c r="K110" s="6">
        <f t="shared" si="163"/>
        <v>20178.86125034029</v>
      </c>
      <c r="L110" s="6">
        <f t="shared" si="163"/>
        <v>70156.19142223422</v>
      </c>
      <c r="M110" s="6">
        <f t="shared" si="163"/>
        <v>80134.46929990753</v>
      </c>
      <c r="N110" s="6">
        <f t="shared" si="163"/>
        <v>80134.46929990753</v>
      </c>
      <c r="O110" s="6">
        <f t="shared" si="163"/>
        <v>80134.46929990753</v>
      </c>
      <c r="P110" s="6">
        <f t="shared" si="163"/>
        <v>80134.46929990753</v>
      </c>
      <c r="Q110" s="6">
        <f t="shared" si="163"/>
        <v>80134.46929990753</v>
      </c>
      <c r="R110" s="6">
        <f t="shared" si="163"/>
        <v>80134.46929990753</v>
      </c>
      <c r="S110" s="6">
        <f t="shared" si="163"/>
        <v>80134.46929990753</v>
      </c>
      <c r="T110" s="6">
        <f t="shared" si="163"/>
        <v>150114.5359946038</v>
      </c>
      <c r="U110" s="6">
        <f t="shared" si="163"/>
        <v>150114.5359946038</v>
      </c>
      <c r="V110" s="6">
        <f t="shared" si="163"/>
        <v>170090.25655009667</v>
      </c>
      <c r="W110" s="6">
        <f t="shared" si="163"/>
        <v>170090.25655009667</v>
      </c>
      <c r="X110" s="6">
        <f t="shared" si="163"/>
        <v>170090.25655009667</v>
      </c>
      <c r="Y110" s="6">
        <f t="shared" si="163"/>
        <v>170090.25655009667</v>
      </c>
      <c r="Z110" s="6">
        <f t="shared" si="163"/>
        <v>170090.25655009667</v>
      </c>
      <c r="AA110" s="6">
        <f t="shared" si="163"/>
        <v>170090.25655009667</v>
      </c>
      <c r="AB110" s="6">
        <f t="shared" si="163"/>
        <v>230066.41847266367</v>
      </c>
      <c r="AC110" s="6">
        <f t="shared" si="163"/>
        <v>230066.41847266367</v>
      </c>
      <c r="AD110" s="6">
        <f t="shared" si="163"/>
        <v>230066.41847266367</v>
      </c>
      <c r="AE110" s="6">
        <f t="shared" si="163"/>
        <v>260044.69198184292</v>
      </c>
      <c r="AF110" s="6">
        <f t="shared" si="163"/>
        <v>260044.69198184292</v>
      </c>
      <c r="AG110" s="6">
        <f t="shared" si="163"/>
        <v>260044.69198184292</v>
      </c>
      <c r="AH110" s="6">
        <f t="shared" si="163"/>
        <v>260044.69198184292</v>
      </c>
      <c r="AI110" s="6">
        <f t="shared" si="163"/>
        <v>260044.69198184292</v>
      </c>
      <c r="AJ110" s="6">
        <f t="shared" si="163"/>
        <v>260044.69198184292</v>
      </c>
      <c r="AK110" s="6">
        <f t="shared" si="163"/>
        <v>320034.411606004</v>
      </c>
      <c r="AL110" s="6">
        <f t="shared" si="163"/>
        <v>330016.38746795396</v>
      </c>
      <c r="AM110" s="6">
        <f t="shared" si="163"/>
        <v>330016.38746795396</v>
      </c>
      <c r="AN110" s="6">
        <f t="shared" si="163"/>
        <v>330016.38746795396</v>
      </c>
      <c r="AO110" s="6">
        <f t="shared" si="163"/>
        <v>330016.38746795396</v>
      </c>
      <c r="AP110" s="6">
        <f t="shared" si="163"/>
        <v>330016.38746795396</v>
      </c>
      <c r="AQ110" s="6">
        <f t="shared" si="163"/>
        <v>330016.38746795396</v>
      </c>
      <c r="AR110" s="6">
        <f t="shared" si="163"/>
        <v>330016.38746795396</v>
      </c>
      <c r="AS110" s="6">
        <f t="shared" si="163"/>
        <v>330016.38746795396</v>
      </c>
      <c r="AT110" s="6">
        <f t="shared" si="163"/>
        <v>330016.38746795396</v>
      </c>
      <c r="AU110" s="6">
        <f t="shared" si="163"/>
        <v>330016.38746795396</v>
      </c>
      <c r="AV110" s="6">
        <f t="shared" si="163"/>
        <v>330016.38746795396</v>
      </c>
      <c r="AW110" s="6">
        <f t="shared" si="163"/>
        <v>330016.38746795396</v>
      </c>
      <c r="AX110" s="6">
        <f t="shared" si="163"/>
        <v>330016.38746795396</v>
      </c>
      <c r="AY110" s="6">
        <f t="shared" si="163"/>
        <v>330016.38746795396</v>
      </c>
      <c r="AZ110" s="6">
        <f t="shared" si="163"/>
        <v>330016.38746795396</v>
      </c>
      <c r="BA110" s="6">
        <f t="shared" si="163"/>
        <v>330016.38746795396</v>
      </c>
      <c r="BB110" s="6">
        <f t="shared" si="163"/>
        <v>330016.38746795396</v>
      </c>
      <c r="BC110" s="6">
        <f t="shared" si="163"/>
        <v>330016.38746795396</v>
      </c>
      <c r="BD110" s="6">
        <f t="shared" si="163"/>
        <v>330016.38746795396</v>
      </c>
      <c r="BE110" s="6">
        <f t="shared" si="163"/>
        <v>330016.38746795396</v>
      </c>
      <c r="BF110" s="6">
        <f t="shared" si="163"/>
        <v>330016.38746795396</v>
      </c>
      <c r="BG110" s="6">
        <f t="shared" si="163"/>
        <v>330016.38746795396</v>
      </c>
      <c r="BH110" s="6">
        <f t="shared" si="163"/>
        <v>330016.38746795396</v>
      </c>
      <c r="BI110" s="6">
        <f t="shared" si="163"/>
        <v>330016.38746795396</v>
      </c>
      <c r="BJ110" s="6">
        <f t="shared" si="163"/>
        <v>330016.38746795396</v>
      </c>
      <c r="BK110" s="6">
        <f t="shared" si="163"/>
        <v>330016.38746795396</v>
      </c>
      <c r="BL110" s="6">
        <f t="shared" si="163"/>
        <v>330016.38746795396</v>
      </c>
      <c r="BM110" s="6">
        <f t="shared" si="163"/>
        <v>330016.38746795396</v>
      </c>
      <c r="BN110" s="6">
        <f t="shared" si="163"/>
        <v>330016.38746795396</v>
      </c>
      <c r="BO110" s="6">
        <f t="shared" si="163"/>
        <v>330016.38746795396</v>
      </c>
      <c r="BP110" s="6">
        <f t="shared" si="163"/>
        <v>330016.38746795396</v>
      </c>
      <c r="BQ110" s="6">
        <f t="shared" si="163"/>
        <v>330016.38746795396</v>
      </c>
      <c r="BR110" s="6">
        <f t="shared" si="163"/>
        <v>330016.38746795396</v>
      </c>
      <c r="BS110" s="6">
        <f aca="true" t="shared" si="164" ref="BS110:BY110">IF(SQRT(($B110-BS$2)^2+($C110-BS$3)^2)&lt;BR110-INT(BR110/10^4)*10^4,SQRT(($B110-BS$2)^2+($C110-BS$3)^2)+BS$1*10^4,BR110)</f>
        <v>330016.38746795396</v>
      </c>
      <c r="BT110" s="6">
        <f t="shared" si="164"/>
        <v>330016.38746795396</v>
      </c>
      <c r="BU110" s="6">
        <f t="shared" si="164"/>
        <v>330016.38746795396</v>
      </c>
      <c r="BV110" s="6">
        <f t="shared" si="164"/>
        <v>330016.38746795396</v>
      </c>
      <c r="BW110" s="6">
        <f t="shared" si="164"/>
        <v>330016.38746795396</v>
      </c>
      <c r="BX110" s="6">
        <f t="shared" si="164"/>
        <v>330016.38746795396</v>
      </c>
      <c r="BY110" s="6">
        <f t="shared" si="164"/>
        <v>330016.38746795396</v>
      </c>
    </row>
    <row r="111" spans="1:77" ht="12.75">
      <c r="A111" s="5">
        <v>105</v>
      </c>
      <c r="B111" s="4">
        <f t="shared" si="85"/>
        <v>162.5</v>
      </c>
      <c r="C111" s="4">
        <f t="shared" si="80"/>
        <v>212.5</v>
      </c>
      <c r="D111" s="7">
        <f t="shared" si="81"/>
        <v>6.7</v>
      </c>
      <c r="E111" s="6">
        <f t="shared" si="82"/>
        <v>23.101805921061896</v>
      </c>
      <c r="F111" s="6">
        <f t="shared" si="86"/>
        <v>10209.295545743205</v>
      </c>
      <c r="G111" s="6">
        <f aca="true" t="shared" si="165" ref="G111:BR111">IF(SQRT(($B111-G$2)^2+($C111-G$3)^2)&lt;F111-INT(F111/10^4)*10^4,SQRT(($B111-G$2)^2+($C111-G$3)^2)+G$1*10^4,F111)</f>
        <v>20203.86123313753</v>
      </c>
      <c r="H111" s="6">
        <f t="shared" si="165"/>
        <v>20203.86123313753</v>
      </c>
      <c r="I111" s="6">
        <f t="shared" si="165"/>
        <v>20203.86123313753</v>
      </c>
      <c r="J111" s="6">
        <f t="shared" si="165"/>
        <v>20203.86123313753</v>
      </c>
      <c r="K111" s="6">
        <f t="shared" si="165"/>
        <v>20203.86123313753</v>
      </c>
      <c r="L111" s="6">
        <f t="shared" si="165"/>
        <v>70180.19834098485</v>
      </c>
      <c r="M111" s="6">
        <f t="shared" si="165"/>
        <v>80159.46900698596</v>
      </c>
      <c r="N111" s="6">
        <f t="shared" si="165"/>
        <v>80159.46900698596</v>
      </c>
      <c r="O111" s="6">
        <f t="shared" si="165"/>
        <v>80159.46900698596</v>
      </c>
      <c r="P111" s="6">
        <f t="shared" si="165"/>
        <v>80159.46900698596</v>
      </c>
      <c r="Q111" s="6">
        <f t="shared" si="165"/>
        <v>80159.46900698596</v>
      </c>
      <c r="R111" s="6">
        <f t="shared" si="165"/>
        <v>80159.46900698596</v>
      </c>
      <c r="S111" s="6">
        <f t="shared" si="165"/>
        <v>80159.46900698596</v>
      </c>
      <c r="T111" s="6">
        <f t="shared" si="165"/>
        <v>150137.74994388755</v>
      </c>
      <c r="U111" s="6">
        <f t="shared" si="165"/>
        <v>150137.74994388755</v>
      </c>
      <c r="V111" s="6">
        <f t="shared" si="165"/>
        <v>170114.98294748698</v>
      </c>
      <c r="W111" s="6">
        <f t="shared" si="165"/>
        <v>170114.98294748698</v>
      </c>
      <c r="X111" s="6">
        <f t="shared" si="165"/>
        <v>170114.98294748698</v>
      </c>
      <c r="Y111" s="6">
        <f t="shared" si="165"/>
        <v>170114.98294748698</v>
      </c>
      <c r="Z111" s="6">
        <f t="shared" si="165"/>
        <v>170114.98294748698</v>
      </c>
      <c r="AA111" s="6">
        <f t="shared" si="165"/>
        <v>170114.98294748698</v>
      </c>
      <c r="AB111" s="6">
        <f t="shared" si="165"/>
        <v>230089.2126425391</v>
      </c>
      <c r="AC111" s="6">
        <f t="shared" si="165"/>
        <v>230089.2126425391</v>
      </c>
      <c r="AD111" s="6">
        <f t="shared" si="165"/>
        <v>230089.2126425391</v>
      </c>
      <c r="AE111" s="6">
        <f t="shared" si="165"/>
        <v>260068.89470050533</v>
      </c>
      <c r="AF111" s="6">
        <f t="shared" si="165"/>
        <v>260068.89470050533</v>
      </c>
      <c r="AG111" s="6">
        <f t="shared" si="165"/>
        <v>260068.89470050533</v>
      </c>
      <c r="AH111" s="6">
        <f t="shared" si="165"/>
        <v>260068.89470050533</v>
      </c>
      <c r="AI111" s="6">
        <f t="shared" si="165"/>
        <v>260068.89470050533</v>
      </c>
      <c r="AJ111" s="6">
        <f t="shared" si="165"/>
        <v>260068.89470050533</v>
      </c>
      <c r="AK111" s="6">
        <f t="shared" si="165"/>
        <v>320049.4109962874</v>
      </c>
      <c r="AL111" s="6">
        <f t="shared" si="165"/>
        <v>330027.69260858867</v>
      </c>
      <c r="AM111" s="6">
        <f t="shared" si="165"/>
        <v>330027.69260858867</v>
      </c>
      <c r="AN111" s="6">
        <f t="shared" si="165"/>
        <v>330027.69260858867</v>
      </c>
      <c r="AO111" s="6">
        <f t="shared" si="165"/>
        <v>330027.69260858867</v>
      </c>
      <c r="AP111" s="6">
        <f t="shared" si="165"/>
        <v>330027.69260858867</v>
      </c>
      <c r="AQ111" s="6">
        <f t="shared" si="165"/>
        <v>330027.69260858867</v>
      </c>
      <c r="AR111" s="6">
        <f t="shared" si="165"/>
        <v>330027.69260858867</v>
      </c>
      <c r="AS111" s="6">
        <f t="shared" si="165"/>
        <v>330027.69260858867</v>
      </c>
      <c r="AT111" s="6">
        <f t="shared" si="165"/>
        <v>330027.69260858867</v>
      </c>
      <c r="AU111" s="6">
        <f t="shared" si="165"/>
        <v>420023.10180592106</v>
      </c>
      <c r="AV111" s="6">
        <f t="shared" si="165"/>
        <v>420023.10180592106</v>
      </c>
      <c r="AW111" s="6">
        <f t="shared" si="165"/>
        <v>420023.10180592106</v>
      </c>
      <c r="AX111" s="6">
        <f t="shared" si="165"/>
        <v>420023.10180592106</v>
      </c>
      <c r="AY111" s="6">
        <f t="shared" si="165"/>
        <v>420023.10180592106</v>
      </c>
      <c r="AZ111" s="6">
        <f t="shared" si="165"/>
        <v>420023.10180592106</v>
      </c>
      <c r="BA111" s="6">
        <f t="shared" si="165"/>
        <v>420023.10180592106</v>
      </c>
      <c r="BB111" s="6">
        <f t="shared" si="165"/>
        <v>420023.10180592106</v>
      </c>
      <c r="BC111" s="6">
        <f t="shared" si="165"/>
        <v>420023.10180592106</v>
      </c>
      <c r="BD111" s="6">
        <f t="shared" si="165"/>
        <v>420023.10180592106</v>
      </c>
      <c r="BE111" s="6">
        <f t="shared" si="165"/>
        <v>420023.10180592106</v>
      </c>
      <c r="BF111" s="6">
        <f t="shared" si="165"/>
        <v>420023.10180592106</v>
      </c>
      <c r="BG111" s="6">
        <f t="shared" si="165"/>
        <v>420023.10180592106</v>
      </c>
      <c r="BH111" s="6">
        <f t="shared" si="165"/>
        <v>420023.10180592106</v>
      </c>
      <c r="BI111" s="6">
        <f t="shared" si="165"/>
        <v>420023.10180592106</v>
      </c>
      <c r="BJ111" s="6">
        <f t="shared" si="165"/>
        <v>420023.10180592106</v>
      </c>
      <c r="BK111" s="6">
        <f t="shared" si="165"/>
        <v>420023.10180592106</v>
      </c>
      <c r="BL111" s="6">
        <f t="shared" si="165"/>
        <v>420023.10180592106</v>
      </c>
      <c r="BM111" s="6">
        <f t="shared" si="165"/>
        <v>420023.10180592106</v>
      </c>
      <c r="BN111" s="6">
        <f t="shared" si="165"/>
        <v>420023.10180592106</v>
      </c>
      <c r="BO111" s="6">
        <f t="shared" si="165"/>
        <v>420023.10180592106</v>
      </c>
      <c r="BP111" s="6">
        <f t="shared" si="165"/>
        <v>420023.10180592106</v>
      </c>
      <c r="BQ111" s="6">
        <f t="shared" si="165"/>
        <v>420023.10180592106</v>
      </c>
      <c r="BR111" s="6">
        <f t="shared" si="165"/>
        <v>420023.10180592106</v>
      </c>
      <c r="BS111" s="6">
        <f aca="true" t="shared" si="166" ref="BS111:BY111">IF(SQRT(($B111-BS$2)^2+($C111-BS$3)^2)&lt;BR111-INT(BR111/10^4)*10^4,SQRT(($B111-BS$2)^2+($C111-BS$3)^2)+BS$1*10^4,BR111)</f>
        <v>420023.10180592106</v>
      </c>
      <c r="BT111" s="6">
        <f t="shared" si="166"/>
        <v>420023.10180592106</v>
      </c>
      <c r="BU111" s="6">
        <f t="shared" si="166"/>
        <v>420023.10180592106</v>
      </c>
      <c r="BV111" s="6">
        <f t="shared" si="166"/>
        <v>420023.10180592106</v>
      </c>
      <c r="BW111" s="6">
        <f t="shared" si="166"/>
        <v>420023.10180592106</v>
      </c>
      <c r="BX111" s="6">
        <f t="shared" si="166"/>
        <v>420023.10180592106</v>
      </c>
      <c r="BY111" s="6">
        <f t="shared" si="166"/>
        <v>420023.10180592106</v>
      </c>
    </row>
    <row r="112" spans="1:77" ht="12.75">
      <c r="A112" s="5">
        <v>106</v>
      </c>
      <c r="B112" s="4">
        <f t="shared" si="85"/>
        <v>162.5</v>
      </c>
      <c r="C112" s="4">
        <f t="shared" si="80"/>
        <v>237.5</v>
      </c>
      <c r="D112" s="7">
        <f t="shared" si="81"/>
        <v>6.7</v>
      </c>
      <c r="E112" s="6">
        <f t="shared" si="82"/>
        <v>2.715936316526495</v>
      </c>
      <c r="F112" s="6">
        <f t="shared" si="86"/>
        <v>10233.742273751219</v>
      </c>
      <c r="G112" s="6">
        <f aca="true" t="shared" si="167" ref="G112:BR112">IF(SQRT(($B112-G$2)^2+($C112-G$3)^2)&lt;F112-INT(F112/10^4)*10^4,SQRT(($B112-G$2)^2+($C112-G$3)^2)+G$1*10^4,F112)</f>
        <v>20228.861219693106</v>
      </c>
      <c r="H112" s="6">
        <f t="shared" si="167"/>
        <v>20228.861219693106</v>
      </c>
      <c r="I112" s="6">
        <f t="shared" si="167"/>
        <v>20228.861219693106</v>
      </c>
      <c r="J112" s="6">
        <f t="shared" si="167"/>
        <v>20228.861219693106</v>
      </c>
      <c r="K112" s="6">
        <f t="shared" si="167"/>
        <v>20228.861219693106</v>
      </c>
      <c r="L112" s="6">
        <f t="shared" si="167"/>
        <v>70204.44344892376</v>
      </c>
      <c r="M112" s="6">
        <f t="shared" si="167"/>
        <v>80184.4687934599</v>
      </c>
      <c r="N112" s="6">
        <f t="shared" si="167"/>
        <v>80184.4687934599</v>
      </c>
      <c r="O112" s="6">
        <f t="shared" si="167"/>
        <v>80184.4687934599</v>
      </c>
      <c r="P112" s="6">
        <f t="shared" si="167"/>
        <v>80184.4687934599</v>
      </c>
      <c r="Q112" s="6">
        <f t="shared" si="167"/>
        <v>80184.4687934599</v>
      </c>
      <c r="R112" s="6">
        <f t="shared" si="167"/>
        <v>80184.4687934599</v>
      </c>
      <c r="S112" s="6">
        <f t="shared" si="167"/>
        <v>80184.4687934599</v>
      </c>
      <c r="T112" s="6">
        <f t="shared" si="167"/>
        <v>150161.49798767216</v>
      </c>
      <c r="U112" s="6">
        <f t="shared" si="167"/>
        <v>150161.49798767216</v>
      </c>
      <c r="V112" s="6">
        <f t="shared" si="167"/>
        <v>170139.80669365317</v>
      </c>
      <c r="W112" s="6">
        <f t="shared" si="167"/>
        <v>170139.80669365317</v>
      </c>
      <c r="X112" s="6">
        <f t="shared" si="167"/>
        <v>170139.80669365317</v>
      </c>
      <c r="Y112" s="6">
        <f t="shared" si="167"/>
        <v>170139.80669365317</v>
      </c>
      <c r="Z112" s="6">
        <f t="shared" si="167"/>
        <v>170139.80669365317</v>
      </c>
      <c r="AA112" s="6">
        <f t="shared" si="167"/>
        <v>170139.80669365317</v>
      </c>
      <c r="AB112" s="6">
        <f t="shared" si="167"/>
        <v>230112.94413515824</v>
      </c>
      <c r="AC112" s="6">
        <f t="shared" si="167"/>
        <v>230112.94413515824</v>
      </c>
      <c r="AD112" s="6">
        <f t="shared" si="167"/>
        <v>250110.07815020584</v>
      </c>
      <c r="AE112" s="6">
        <f t="shared" si="167"/>
        <v>260093.51783933767</v>
      </c>
      <c r="AF112" s="6">
        <f t="shared" si="167"/>
        <v>260093.51783933767</v>
      </c>
      <c r="AG112" s="6">
        <f t="shared" si="167"/>
        <v>260093.51783933767</v>
      </c>
      <c r="AH112" s="6">
        <f t="shared" si="167"/>
        <v>260093.51783933767</v>
      </c>
      <c r="AI112" s="6">
        <f t="shared" si="167"/>
        <v>260093.51783933767</v>
      </c>
      <c r="AJ112" s="6">
        <f t="shared" si="167"/>
        <v>260093.51783933767</v>
      </c>
      <c r="AK112" s="6">
        <f t="shared" si="167"/>
        <v>320070.3472421667</v>
      </c>
      <c r="AL112" s="6">
        <f t="shared" si="167"/>
        <v>330050.15188964485</v>
      </c>
      <c r="AM112" s="6">
        <f t="shared" si="167"/>
        <v>330050.15188964485</v>
      </c>
      <c r="AN112" s="6">
        <f t="shared" si="167"/>
        <v>330050.15188964485</v>
      </c>
      <c r="AO112" s="6">
        <f t="shared" si="167"/>
        <v>330050.15188964485</v>
      </c>
      <c r="AP112" s="6">
        <f t="shared" si="167"/>
        <v>330050.15188964485</v>
      </c>
      <c r="AQ112" s="6">
        <f t="shared" si="167"/>
        <v>330050.15188964485</v>
      </c>
      <c r="AR112" s="6">
        <f t="shared" si="167"/>
        <v>330050.15188964485</v>
      </c>
      <c r="AS112" s="6">
        <f t="shared" si="167"/>
        <v>330050.15188964485</v>
      </c>
      <c r="AT112" s="6">
        <f t="shared" si="167"/>
        <v>330050.15188964485</v>
      </c>
      <c r="AU112" s="6">
        <f t="shared" si="167"/>
        <v>420002.7159363165</v>
      </c>
      <c r="AV112" s="6">
        <f t="shared" si="167"/>
        <v>420002.7159363165</v>
      </c>
      <c r="AW112" s="6">
        <f t="shared" si="167"/>
        <v>420002.7159363165</v>
      </c>
      <c r="AX112" s="6">
        <f t="shared" si="167"/>
        <v>420002.7159363165</v>
      </c>
      <c r="AY112" s="6">
        <f t="shared" si="167"/>
        <v>420002.7159363165</v>
      </c>
      <c r="AZ112" s="6">
        <f t="shared" si="167"/>
        <v>420002.7159363165</v>
      </c>
      <c r="BA112" s="6">
        <f t="shared" si="167"/>
        <v>420002.7159363165</v>
      </c>
      <c r="BB112" s="6">
        <f t="shared" si="167"/>
        <v>420002.7159363165</v>
      </c>
      <c r="BC112" s="6">
        <f t="shared" si="167"/>
        <v>420002.7159363165</v>
      </c>
      <c r="BD112" s="6">
        <f t="shared" si="167"/>
        <v>420002.7159363165</v>
      </c>
      <c r="BE112" s="6">
        <f t="shared" si="167"/>
        <v>420002.7159363165</v>
      </c>
      <c r="BF112" s="6">
        <f t="shared" si="167"/>
        <v>420002.7159363165</v>
      </c>
      <c r="BG112" s="6">
        <f t="shared" si="167"/>
        <v>420002.7159363165</v>
      </c>
      <c r="BH112" s="6">
        <f t="shared" si="167"/>
        <v>420002.7159363165</v>
      </c>
      <c r="BI112" s="6">
        <f t="shared" si="167"/>
        <v>420002.7159363165</v>
      </c>
      <c r="BJ112" s="6">
        <f t="shared" si="167"/>
        <v>420002.7159363165</v>
      </c>
      <c r="BK112" s="6">
        <f t="shared" si="167"/>
        <v>420002.7159363165</v>
      </c>
      <c r="BL112" s="6">
        <f t="shared" si="167"/>
        <v>420002.7159363165</v>
      </c>
      <c r="BM112" s="6">
        <f t="shared" si="167"/>
        <v>420002.7159363165</v>
      </c>
      <c r="BN112" s="6">
        <f t="shared" si="167"/>
        <v>420002.7159363165</v>
      </c>
      <c r="BO112" s="6">
        <f t="shared" si="167"/>
        <v>420002.7159363165</v>
      </c>
      <c r="BP112" s="6">
        <f t="shared" si="167"/>
        <v>420002.7159363165</v>
      </c>
      <c r="BQ112" s="6">
        <f t="shared" si="167"/>
        <v>420002.7159363165</v>
      </c>
      <c r="BR112" s="6">
        <f t="shared" si="167"/>
        <v>420002.7159363165</v>
      </c>
      <c r="BS112" s="6">
        <f aca="true" t="shared" si="168" ref="BS112:BY112">IF(SQRT(($B112-BS$2)^2+($C112-BS$3)^2)&lt;BR112-INT(BR112/10^4)*10^4,SQRT(($B112-BS$2)^2+($C112-BS$3)^2)+BS$1*10^4,BR112)</f>
        <v>420002.7159363165</v>
      </c>
      <c r="BT112" s="6">
        <f t="shared" si="168"/>
        <v>420002.7159363165</v>
      </c>
      <c r="BU112" s="6">
        <f t="shared" si="168"/>
        <v>420002.7159363165</v>
      </c>
      <c r="BV112" s="6">
        <f t="shared" si="168"/>
        <v>420002.7159363165</v>
      </c>
      <c r="BW112" s="6">
        <f t="shared" si="168"/>
        <v>420002.7159363165</v>
      </c>
      <c r="BX112" s="6">
        <f t="shared" si="168"/>
        <v>420002.7159363165</v>
      </c>
      <c r="BY112" s="6">
        <f t="shared" si="168"/>
        <v>420002.7159363165</v>
      </c>
    </row>
    <row r="113" spans="1:77" ht="12.75">
      <c r="A113" s="5">
        <v>107</v>
      </c>
      <c r="B113" s="4">
        <f t="shared" si="85"/>
        <v>162.5</v>
      </c>
      <c r="C113" s="4">
        <f t="shared" si="80"/>
        <v>262.5</v>
      </c>
      <c r="D113" s="7">
        <f t="shared" si="81"/>
        <v>7.1</v>
      </c>
      <c r="E113" s="6">
        <f t="shared" si="82"/>
        <v>22.927156642836053</v>
      </c>
      <c r="F113" s="6">
        <f t="shared" si="86"/>
        <v>10258.294939185485</v>
      </c>
      <c r="G113" s="6">
        <f aca="true" t="shared" si="169" ref="G113:BR113">IF(SQRT(($B113-G$2)^2+($C113-G$3)^2)&lt;F113-INT(F113/10^4)*10^4,SQRT(($B113-G$2)^2+($C113-G$3)^2)+G$1*10^4,F113)</f>
        <v>20253.86120889667</v>
      </c>
      <c r="H113" s="6">
        <f t="shared" si="169"/>
        <v>20253.86120889667</v>
      </c>
      <c r="I113" s="6">
        <f t="shared" si="169"/>
        <v>20253.86120889667</v>
      </c>
      <c r="J113" s="6">
        <f t="shared" si="169"/>
        <v>20253.86120889667</v>
      </c>
      <c r="K113" s="6">
        <f t="shared" si="169"/>
        <v>20253.86120889667</v>
      </c>
      <c r="L113" s="6">
        <f t="shared" si="169"/>
        <v>70228.85105532198</v>
      </c>
      <c r="M113" s="6">
        <f t="shared" si="169"/>
        <v>80209.46863090215</v>
      </c>
      <c r="N113" s="6">
        <f t="shared" si="169"/>
        <v>80209.46863090215</v>
      </c>
      <c r="O113" s="6">
        <f t="shared" si="169"/>
        <v>80209.46863090215</v>
      </c>
      <c r="P113" s="6">
        <f t="shared" si="169"/>
        <v>80209.46863090215</v>
      </c>
      <c r="Q113" s="6">
        <f t="shared" si="169"/>
        <v>80209.46863090215</v>
      </c>
      <c r="R113" s="6">
        <f t="shared" si="169"/>
        <v>80209.46863090215</v>
      </c>
      <c r="S113" s="6">
        <f t="shared" si="169"/>
        <v>80209.46863090215</v>
      </c>
      <c r="T113" s="6">
        <f t="shared" si="169"/>
        <v>150185.5751950108</v>
      </c>
      <c r="U113" s="6">
        <f t="shared" si="169"/>
        <v>150185.5751950108</v>
      </c>
      <c r="V113" s="6">
        <f t="shared" si="169"/>
        <v>170164.68377263006</v>
      </c>
      <c r="W113" s="6">
        <f t="shared" si="169"/>
        <v>170164.68377263006</v>
      </c>
      <c r="X113" s="6">
        <f t="shared" si="169"/>
        <v>170164.68377263006</v>
      </c>
      <c r="Y113" s="6">
        <f t="shared" si="169"/>
        <v>170164.68377263006</v>
      </c>
      <c r="Z113" s="6">
        <f t="shared" si="169"/>
        <v>170164.68377263006</v>
      </c>
      <c r="AA113" s="6">
        <f t="shared" si="169"/>
        <v>170164.68377263006</v>
      </c>
      <c r="AB113" s="6">
        <f t="shared" si="169"/>
        <v>230137.12716632555</v>
      </c>
      <c r="AC113" s="6">
        <f t="shared" si="169"/>
        <v>230137.12716632555</v>
      </c>
      <c r="AD113" s="6">
        <f t="shared" si="169"/>
        <v>250131.69699209207</v>
      </c>
      <c r="AE113" s="6">
        <f t="shared" si="169"/>
        <v>260118.29916648506</v>
      </c>
      <c r="AF113" s="6">
        <f t="shared" si="169"/>
        <v>260118.29916648506</v>
      </c>
      <c r="AG113" s="6">
        <f t="shared" si="169"/>
        <v>260118.29916648506</v>
      </c>
      <c r="AH113" s="6">
        <f t="shared" si="169"/>
        <v>260118.29916648506</v>
      </c>
      <c r="AI113" s="6">
        <f t="shared" si="169"/>
        <v>260118.29916648506</v>
      </c>
      <c r="AJ113" s="6">
        <f t="shared" si="169"/>
        <v>260118.29916648506</v>
      </c>
      <c r="AK113" s="6">
        <f t="shared" si="169"/>
        <v>320093.306068435</v>
      </c>
      <c r="AL113" s="6">
        <f t="shared" si="169"/>
        <v>330074.2532389829</v>
      </c>
      <c r="AM113" s="6">
        <f t="shared" si="169"/>
        <v>330074.2532389829</v>
      </c>
      <c r="AN113" s="6">
        <f t="shared" si="169"/>
        <v>330074.2532389829</v>
      </c>
      <c r="AO113" s="6">
        <f t="shared" si="169"/>
        <v>330074.2532389829</v>
      </c>
      <c r="AP113" s="6">
        <f t="shared" si="169"/>
        <v>330074.2532389829</v>
      </c>
      <c r="AQ113" s="6">
        <f t="shared" si="169"/>
        <v>330074.2532389829</v>
      </c>
      <c r="AR113" s="6">
        <f t="shared" si="169"/>
        <v>330074.2532389829</v>
      </c>
      <c r="AS113" s="6">
        <f t="shared" si="169"/>
        <v>330074.2532389829</v>
      </c>
      <c r="AT113" s="6">
        <f t="shared" si="169"/>
        <v>330074.2532389829</v>
      </c>
      <c r="AU113" s="6">
        <f t="shared" si="169"/>
        <v>420027.03810613445</v>
      </c>
      <c r="AV113" s="6">
        <f t="shared" si="169"/>
        <v>420027.03810613445</v>
      </c>
      <c r="AW113" s="6">
        <f t="shared" si="169"/>
        <v>420027.03810613445</v>
      </c>
      <c r="AX113" s="6">
        <f t="shared" si="169"/>
        <v>420027.03810613445</v>
      </c>
      <c r="AY113" s="6">
        <f t="shared" si="169"/>
        <v>420027.03810613445</v>
      </c>
      <c r="AZ113" s="6">
        <f t="shared" si="169"/>
        <v>420027.03810613445</v>
      </c>
      <c r="BA113" s="6">
        <f t="shared" si="169"/>
        <v>420027.03810613445</v>
      </c>
      <c r="BB113" s="6">
        <f t="shared" si="169"/>
        <v>420027.03810613445</v>
      </c>
      <c r="BC113" s="6">
        <f t="shared" si="169"/>
        <v>420027.03810613445</v>
      </c>
      <c r="BD113" s="6">
        <f t="shared" si="169"/>
        <v>510022.92715664284</v>
      </c>
      <c r="BE113" s="6">
        <f t="shared" si="169"/>
        <v>510022.92715664284</v>
      </c>
      <c r="BF113" s="6">
        <f t="shared" si="169"/>
        <v>510022.92715664284</v>
      </c>
      <c r="BG113" s="6">
        <f t="shared" si="169"/>
        <v>510022.92715664284</v>
      </c>
      <c r="BH113" s="6">
        <f t="shared" si="169"/>
        <v>510022.92715664284</v>
      </c>
      <c r="BI113" s="6">
        <f t="shared" si="169"/>
        <v>510022.92715664284</v>
      </c>
      <c r="BJ113" s="6">
        <f t="shared" si="169"/>
        <v>510022.92715664284</v>
      </c>
      <c r="BK113" s="6">
        <f t="shared" si="169"/>
        <v>510022.92715664284</v>
      </c>
      <c r="BL113" s="6">
        <f t="shared" si="169"/>
        <v>510022.92715664284</v>
      </c>
      <c r="BM113" s="6">
        <f t="shared" si="169"/>
        <v>510022.92715664284</v>
      </c>
      <c r="BN113" s="6">
        <f t="shared" si="169"/>
        <v>510022.92715664284</v>
      </c>
      <c r="BO113" s="6">
        <f t="shared" si="169"/>
        <v>510022.92715664284</v>
      </c>
      <c r="BP113" s="6">
        <f t="shared" si="169"/>
        <v>510022.92715664284</v>
      </c>
      <c r="BQ113" s="6">
        <f t="shared" si="169"/>
        <v>510022.92715664284</v>
      </c>
      <c r="BR113" s="6">
        <f t="shared" si="169"/>
        <v>510022.92715664284</v>
      </c>
      <c r="BS113" s="6">
        <f aca="true" t="shared" si="170" ref="BS113:BY113">IF(SQRT(($B113-BS$2)^2+($C113-BS$3)^2)&lt;BR113-INT(BR113/10^4)*10^4,SQRT(($B113-BS$2)^2+($C113-BS$3)^2)+BS$1*10^4,BR113)</f>
        <v>510022.92715664284</v>
      </c>
      <c r="BT113" s="6">
        <f t="shared" si="170"/>
        <v>510022.92715664284</v>
      </c>
      <c r="BU113" s="6">
        <f t="shared" si="170"/>
        <v>510022.92715664284</v>
      </c>
      <c r="BV113" s="6">
        <f t="shared" si="170"/>
        <v>510022.92715664284</v>
      </c>
      <c r="BW113" s="6">
        <f t="shared" si="170"/>
        <v>510022.92715664284</v>
      </c>
      <c r="BX113" s="6">
        <f t="shared" si="170"/>
        <v>510022.92715664284</v>
      </c>
      <c r="BY113" s="6">
        <f t="shared" si="170"/>
        <v>510022.92715664284</v>
      </c>
    </row>
    <row r="114" spans="1:77" ht="12.75">
      <c r="A114" s="5">
        <v>108</v>
      </c>
      <c r="B114" s="4">
        <f t="shared" si="85"/>
        <v>162.5</v>
      </c>
      <c r="C114" s="4">
        <f t="shared" si="80"/>
        <v>287.5</v>
      </c>
      <c r="D114" s="7">
        <f t="shared" si="81"/>
        <v>7.1</v>
      </c>
      <c r="E114" s="6">
        <f t="shared" si="82"/>
        <v>13.753402653266676</v>
      </c>
      <c r="F114" s="6">
        <f t="shared" si="86"/>
        <v>10282.92596324706</v>
      </c>
      <c r="G114" s="6">
        <f aca="true" t="shared" si="171" ref="G114:BR114">IF(SQRT(($B114-G$2)^2+($C114-G$3)^2)&lt;F114-INT(F114/10^4)*10^4,SQRT(($B114-G$2)^2+($C114-G$3)^2)+G$1*10^4,F114)</f>
        <v>20278.86120003604</v>
      </c>
      <c r="H114" s="6">
        <f t="shared" si="171"/>
        <v>20278.86120003604</v>
      </c>
      <c r="I114" s="6">
        <f t="shared" si="171"/>
        <v>20278.86120003604</v>
      </c>
      <c r="J114" s="6">
        <f t="shared" si="171"/>
        <v>20278.86120003604</v>
      </c>
      <c r="K114" s="6">
        <f t="shared" si="171"/>
        <v>20278.86120003604</v>
      </c>
      <c r="L114" s="6">
        <f t="shared" si="171"/>
        <v>70253.37420396744</v>
      </c>
      <c r="M114" s="6">
        <f t="shared" si="171"/>
        <v>80234.46850300944</v>
      </c>
      <c r="N114" s="6">
        <f t="shared" si="171"/>
        <v>80234.46850300944</v>
      </c>
      <c r="O114" s="6">
        <f t="shared" si="171"/>
        <v>80234.46850300944</v>
      </c>
      <c r="P114" s="6">
        <f t="shared" si="171"/>
        <v>80234.46850300944</v>
      </c>
      <c r="Q114" s="6">
        <f t="shared" si="171"/>
        <v>80234.46850300944</v>
      </c>
      <c r="R114" s="6">
        <f t="shared" si="171"/>
        <v>80234.46850300944</v>
      </c>
      <c r="S114" s="6">
        <f t="shared" si="171"/>
        <v>80234.46850300944</v>
      </c>
      <c r="T114" s="6">
        <f t="shared" si="171"/>
        <v>150209.86830628858</v>
      </c>
      <c r="U114" s="6">
        <f t="shared" si="171"/>
        <v>150209.86830628858</v>
      </c>
      <c r="V114" s="6">
        <f t="shared" si="171"/>
        <v>170189.59319171615</v>
      </c>
      <c r="W114" s="6">
        <f t="shared" si="171"/>
        <v>170189.59319171615</v>
      </c>
      <c r="X114" s="6">
        <f t="shared" si="171"/>
        <v>170189.59319171615</v>
      </c>
      <c r="Y114" s="6">
        <f t="shared" si="171"/>
        <v>170189.59319171615</v>
      </c>
      <c r="Z114" s="6">
        <f t="shared" si="171"/>
        <v>170189.59319171615</v>
      </c>
      <c r="AA114" s="6">
        <f t="shared" si="171"/>
        <v>170189.59319171615</v>
      </c>
      <c r="AB114" s="6">
        <f t="shared" si="171"/>
        <v>230161.55909699644</v>
      </c>
      <c r="AC114" s="6">
        <f t="shared" si="171"/>
        <v>230161.55909699644</v>
      </c>
      <c r="AD114" s="6">
        <f t="shared" si="171"/>
        <v>250154.34052060122</v>
      </c>
      <c r="AE114" s="6">
        <f t="shared" si="171"/>
        <v>260143.1565552384</v>
      </c>
      <c r="AF114" s="6">
        <f t="shared" si="171"/>
        <v>260143.1565552384</v>
      </c>
      <c r="AG114" s="6">
        <f t="shared" si="171"/>
        <v>260143.1565552384</v>
      </c>
      <c r="AH114" s="6">
        <f t="shared" si="171"/>
        <v>260143.1565552384</v>
      </c>
      <c r="AI114" s="6">
        <f t="shared" si="171"/>
        <v>260143.1565552384</v>
      </c>
      <c r="AJ114" s="6">
        <f t="shared" si="171"/>
        <v>260143.1565552384</v>
      </c>
      <c r="AK114" s="6">
        <f t="shared" si="171"/>
        <v>320117.1038442287</v>
      </c>
      <c r="AL114" s="6">
        <f t="shared" si="171"/>
        <v>330098.8022012101</v>
      </c>
      <c r="AM114" s="6">
        <f t="shared" si="171"/>
        <v>330098.8022012101</v>
      </c>
      <c r="AN114" s="6">
        <f t="shared" si="171"/>
        <v>330098.8022012101</v>
      </c>
      <c r="AO114" s="6">
        <f t="shared" si="171"/>
        <v>330098.8022012101</v>
      </c>
      <c r="AP114" s="6">
        <f t="shared" si="171"/>
        <v>330098.8022012101</v>
      </c>
      <c r="AQ114" s="6">
        <f t="shared" si="171"/>
        <v>330098.8022012101</v>
      </c>
      <c r="AR114" s="6">
        <f t="shared" si="171"/>
        <v>330098.8022012101</v>
      </c>
      <c r="AS114" s="6">
        <f t="shared" si="171"/>
        <v>330098.8022012101</v>
      </c>
      <c r="AT114" s="6">
        <f t="shared" si="171"/>
        <v>410092.26948964014</v>
      </c>
      <c r="AU114" s="6">
        <f t="shared" si="171"/>
        <v>420052.00713467016</v>
      </c>
      <c r="AV114" s="6">
        <f t="shared" si="171"/>
        <v>420052.00713467016</v>
      </c>
      <c r="AW114" s="6">
        <f t="shared" si="171"/>
        <v>420052.00713467016</v>
      </c>
      <c r="AX114" s="6">
        <f t="shared" si="171"/>
        <v>420052.00713467016</v>
      </c>
      <c r="AY114" s="6">
        <f t="shared" si="171"/>
        <v>420052.00713467016</v>
      </c>
      <c r="AZ114" s="6">
        <f t="shared" si="171"/>
        <v>420052.00713467016</v>
      </c>
      <c r="BA114" s="6">
        <f t="shared" si="171"/>
        <v>420052.00713467016</v>
      </c>
      <c r="BB114" s="6">
        <f t="shared" si="171"/>
        <v>420052.00713467016</v>
      </c>
      <c r="BC114" s="6">
        <f t="shared" si="171"/>
        <v>420052.00713467016</v>
      </c>
      <c r="BD114" s="6">
        <f t="shared" si="171"/>
        <v>510013.75340265327</v>
      </c>
      <c r="BE114" s="6">
        <f t="shared" si="171"/>
        <v>510013.75340265327</v>
      </c>
      <c r="BF114" s="6">
        <f t="shared" si="171"/>
        <v>510013.75340265327</v>
      </c>
      <c r="BG114" s="6">
        <f t="shared" si="171"/>
        <v>510013.75340265327</v>
      </c>
      <c r="BH114" s="6">
        <f t="shared" si="171"/>
        <v>510013.75340265327</v>
      </c>
      <c r="BI114" s="6">
        <f t="shared" si="171"/>
        <v>510013.75340265327</v>
      </c>
      <c r="BJ114" s="6">
        <f t="shared" si="171"/>
        <v>510013.75340265327</v>
      </c>
      <c r="BK114" s="6">
        <f t="shared" si="171"/>
        <v>510013.75340265327</v>
      </c>
      <c r="BL114" s="6">
        <f t="shared" si="171"/>
        <v>510013.75340265327</v>
      </c>
      <c r="BM114" s="6">
        <f t="shared" si="171"/>
        <v>510013.75340265327</v>
      </c>
      <c r="BN114" s="6">
        <f t="shared" si="171"/>
        <v>510013.75340265327</v>
      </c>
      <c r="BO114" s="6">
        <f t="shared" si="171"/>
        <v>510013.75340265327</v>
      </c>
      <c r="BP114" s="6">
        <f t="shared" si="171"/>
        <v>510013.75340265327</v>
      </c>
      <c r="BQ114" s="6">
        <f t="shared" si="171"/>
        <v>510013.75340265327</v>
      </c>
      <c r="BR114" s="6">
        <f t="shared" si="171"/>
        <v>510013.75340265327</v>
      </c>
      <c r="BS114" s="6">
        <f aca="true" t="shared" si="172" ref="BS114:BY114">IF(SQRT(($B114-BS$2)^2+($C114-BS$3)^2)&lt;BR114-INT(BR114/10^4)*10^4,SQRT(($B114-BS$2)^2+($C114-BS$3)^2)+BS$1*10^4,BR114)</f>
        <v>510013.75340265327</v>
      </c>
      <c r="BT114" s="6">
        <f t="shared" si="172"/>
        <v>510013.75340265327</v>
      </c>
      <c r="BU114" s="6">
        <f t="shared" si="172"/>
        <v>510013.75340265327</v>
      </c>
      <c r="BV114" s="6">
        <f t="shared" si="172"/>
        <v>510013.75340265327</v>
      </c>
      <c r="BW114" s="6">
        <f t="shared" si="172"/>
        <v>510013.75340265327</v>
      </c>
      <c r="BX114" s="6">
        <f t="shared" si="172"/>
        <v>510013.75340265327</v>
      </c>
      <c r="BY114" s="6">
        <f t="shared" si="172"/>
        <v>510013.75340265327</v>
      </c>
    </row>
    <row r="115" spans="1:77" ht="12.75">
      <c r="A115" s="5">
        <v>109</v>
      </c>
      <c r="B115" s="4">
        <f t="shared" si="85"/>
        <v>162.5</v>
      </c>
      <c r="C115" s="4">
        <f t="shared" si="80"/>
        <v>312.5</v>
      </c>
      <c r="D115" s="7">
        <f t="shared" si="81"/>
        <v>6</v>
      </c>
      <c r="E115" s="6">
        <f t="shared" si="82"/>
        <v>19.597817586851306</v>
      </c>
      <c r="F115" s="6">
        <f t="shared" si="86"/>
        <v>10307.616523856766</v>
      </c>
      <c r="G115" s="6">
        <f aca="true" t="shared" si="173" ref="G115:BR115">IF(SQRT(($B115-G$2)^2+($C115-G$3)^2)&lt;F115-INT(F115/10^4)*10^4,SQRT(($B115-G$2)^2+($C115-G$3)^2)+G$1*10^4,F115)</f>
        <v>20303.861192633416</v>
      </c>
      <c r="H115" s="6">
        <f t="shared" si="173"/>
        <v>20303.861192633416</v>
      </c>
      <c r="I115" s="6">
        <f t="shared" si="173"/>
        <v>20303.861192633416</v>
      </c>
      <c r="J115" s="6">
        <f t="shared" si="173"/>
        <v>20303.861192633416</v>
      </c>
      <c r="K115" s="6">
        <f t="shared" si="173"/>
        <v>60303.28413150662</v>
      </c>
      <c r="L115" s="6">
        <f t="shared" si="173"/>
        <v>70277.98231769355</v>
      </c>
      <c r="M115" s="6">
        <f t="shared" si="173"/>
        <v>80259.46839976181</v>
      </c>
      <c r="N115" s="6">
        <f t="shared" si="173"/>
        <v>80259.46839976181</v>
      </c>
      <c r="O115" s="6">
        <f t="shared" si="173"/>
        <v>80259.46839976181</v>
      </c>
      <c r="P115" s="6">
        <f t="shared" si="173"/>
        <v>80259.46839976181</v>
      </c>
      <c r="Q115" s="6">
        <f t="shared" si="173"/>
        <v>80259.46839976181</v>
      </c>
      <c r="R115" s="6">
        <f t="shared" si="173"/>
        <v>80259.46839976181</v>
      </c>
      <c r="S115" s="6">
        <f t="shared" si="173"/>
        <v>80259.46839976181</v>
      </c>
      <c r="T115" s="6">
        <f t="shared" si="173"/>
        <v>150234.31017682888</v>
      </c>
      <c r="U115" s="6">
        <f t="shared" si="173"/>
        <v>150234.31017682888</v>
      </c>
      <c r="V115" s="6">
        <f t="shared" si="173"/>
        <v>170214.52368569124</v>
      </c>
      <c r="W115" s="6">
        <f t="shared" si="173"/>
        <v>170214.52368569124</v>
      </c>
      <c r="X115" s="6">
        <f t="shared" si="173"/>
        <v>170214.52368569124</v>
      </c>
      <c r="Y115" s="6">
        <f t="shared" si="173"/>
        <v>170214.52368569124</v>
      </c>
      <c r="Z115" s="6">
        <f t="shared" si="173"/>
        <v>170214.52368569124</v>
      </c>
      <c r="AA115" s="6">
        <f t="shared" si="173"/>
        <v>220213.08636461693</v>
      </c>
      <c r="AB115" s="6">
        <f t="shared" si="173"/>
        <v>230186.14194556882</v>
      </c>
      <c r="AC115" s="6">
        <f t="shared" si="173"/>
        <v>230186.14194556882</v>
      </c>
      <c r="AD115" s="6">
        <f t="shared" si="173"/>
        <v>250177.61727076166</v>
      </c>
      <c r="AE115" s="6">
        <f t="shared" si="173"/>
        <v>260168.056257915</v>
      </c>
      <c r="AF115" s="6">
        <f t="shared" si="173"/>
        <v>260168.056257915</v>
      </c>
      <c r="AG115" s="6">
        <f t="shared" si="173"/>
        <v>260168.056257915</v>
      </c>
      <c r="AH115" s="6">
        <f t="shared" si="173"/>
        <v>260168.056257915</v>
      </c>
      <c r="AI115" s="6">
        <f t="shared" si="173"/>
        <v>260168.056257915</v>
      </c>
      <c r="AJ115" s="6">
        <f t="shared" si="173"/>
        <v>260168.056257915</v>
      </c>
      <c r="AK115" s="6">
        <f t="shared" si="173"/>
        <v>320141.3173671545</v>
      </c>
      <c r="AL115" s="6">
        <f t="shared" si="173"/>
        <v>330123.53220806114</v>
      </c>
      <c r="AM115" s="6">
        <f t="shared" si="173"/>
        <v>330123.53220806114</v>
      </c>
      <c r="AN115" s="6">
        <f t="shared" si="173"/>
        <v>330123.53220806114</v>
      </c>
      <c r="AO115" s="6">
        <f t="shared" si="173"/>
        <v>330123.53220806114</v>
      </c>
      <c r="AP115" s="6">
        <f t="shared" si="173"/>
        <v>330123.53220806114</v>
      </c>
      <c r="AQ115" s="6">
        <f t="shared" si="173"/>
        <v>330123.53220806114</v>
      </c>
      <c r="AR115" s="6">
        <f t="shared" si="173"/>
        <v>330123.53220806114</v>
      </c>
      <c r="AS115" s="6">
        <f t="shared" si="173"/>
        <v>330123.53220806114</v>
      </c>
      <c r="AT115" s="6">
        <f t="shared" si="173"/>
        <v>410111.89109166525</v>
      </c>
      <c r="AU115" s="6">
        <f t="shared" si="173"/>
        <v>420076.99626568775</v>
      </c>
      <c r="AV115" s="6">
        <f t="shared" si="173"/>
        <v>420076.99626568775</v>
      </c>
      <c r="AW115" s="6">
        <f t="shared" si="173"/>
        <v>420076.99626568775</v>
      </c>
      <c r="AX115" s="6">
        <f t="shared" si="173"/>
        <v>420076.99626568775</v>
      </c>
      <c r="AY115" s="6">
        <f t="shared" si="173"/>
        <v>420076.99626568775</v>
      </c>
      <c r="AZ115" s="6">
        <f t="shared" si="173"/>
        <v>420076.99626568775</v>
      </c>
      <c r="BA115" s="6">
        <f t="shared" si="173"/>
        <v>420076.99626568775</v>
      </c>
      <c r="BB115" s="6">
        <f t="shared" si="173"/>
        <v>420076.99626568775</v>
      </c>
      <c r="BC115" s="6">
        <f t="shared" si="173"/>
        <v>500067.09014175506</v>
      </c>
      <c r="BD115" s="6">
        <f t="shared" si="173"/>
        <v>510033.20628942474</v>
      </c>
      <c r="BE115" s="6">
        <f t="shared" si="173"/>
        <v>510033.20628942474</v>
      </c>
      <c r="BF115" s="6">
        <f t="shared" si="173"/>
        <v>510033.20628942474</v>
      </c>
      <c r="BG115" s="6">
        <f t="shared" si="173"/>
        <v>510033.20628942474</v>
      </c>
      <c r="BH115" s="6">
        <f t="shared" si="173"/>
        <v>510033.20628942474</v>
      </c>
      <c r="BI115" s="6">
        <f t="shared" si="173"/>
        <v>510033.20628942474</v>
      </c>
      <c r="BJ115" s="6">
        <f t="shared" si="173"/>
        <v>570031.9794022391</v>
      </c>
      <c r="BK115" s="6">
        <f t="shared" si="173"/>
        <v>570031.9794022391</v>
      </c>
      <c r="BL115" s="6">
        <f t="shared" si="173"/>
        <v>570031.9794022391</v>
      </c>
      <c r="BM115" s="6">
        <f t="shared" si="173"/>
        <v>600019.5978175869</v>
      </c>
      <c r="BN115" s="6">
        <f t="shared" si="173"/>
        <v>600019.5978175869</v>
      </c>
      <c r="BO115" s="6">
        <f t="shared" si="173"/>
        <v>600019.5978175869</v>
      </c>
      <c r="BP115" s="6">
        <f t="shared" si="173"/>
        <v>600019.5978175869</v>
      </c>
      <c r="BQ115" s="6">
        <f t="shared" si="173"/>
        <v>600019.5978175869</v>
      </c>
      <c r="BR115" s="6">
        <f t="shared" si="173"/>
        <v>600019.5978175869</v>
      </c>
      <c r="BS115" s="6">
        <f aca="true" t="shared" si="174" ref="BS115:BY115">IF(SQRT(($B115-BS$2)^2+($C115-BS$3)^2)&lt;BR115-INT(BR115/10^4)*10^4,SQRT(($B115-BS$2)^2+($C115-BS$3)^2)+BS$1*10^4,BR115)</f>
        <v>600019.5978175869</v>
      </c>
      <c r="BT115" s="6">
        <f t="shared" si="174"/>
        <v>600019.5978175869</v>
      </c>
      <c r="BU115" s="6">
        <f t="shared" si="174"/>
        <v>600019.5978175869</v>
      </c>
      <c r="BV115" s="6">
        <f t="shared" si="174"/>
        <v>600019.5978175869</v>
      </c>
      <c r="BW115" s="6">
        <f t="shared" si="174"/>
        <v>600019.5978175869</v>
      </c>
      <c r="BX115" s="6">
        <f t="shared" si="174"/>
        <v>600019.5978175869</v>
      </c>
      <c r="BY115" s="6">
        <f t="shared" si="174"/>
        <v>600019.5978175869</v>
      </c>
    </row>
    <row r="116" spans="1:77" ht="12.75">
      <c r="A116" s="5">
        <v>110</v>
      </c>
      <c r="B116" s="4">
        <f t="shared" si="85"/>
        <v>162.5</v>
      </c>
      <c r="C116" s="4">
        <f t="shared" si="80"/>
        <v>337.5</v>
      </c>
      <c r="D116" s="7">
        <f t="shared" si="81"/>
        <v>6</v>
      </c>
      <c r="E116" s="6">
        <f t="shared" si="82"/>
        <v>17.163338266895153</v>
      </c>
      <c r="F116" s="6">
        <f t="shared" si="86"/>
        <v>10332.353352352831</v>
      </c>
      <c r="G116" s="6">
        <f aca="true" t="shared" si="175" ref="G116:BR116">IF(SQRT(($B116-G$2)^2+($C116-G$3)^2)&lt;F116-INT(F116/10^4)*10^4,SQRT(($B116-G$2)^2+($C116-G$3)^2)+G$1*10^4,F116)</f>
        <v>20328.861186356287</v>
      </c>
      <c r="H116" s="6">
        <f t="shared" si="175"/>
        <v>20328.861186356287</v>
      </c>
      <c r="I116" s="6">
        <f t="shared" si="175"/>
        <v>20328.861186356287</v>
      </c>
      <c r="J116" s="6">
        <f t="shared" si="175"/>
        <v>20328.861186356287</v>
      </c>
      <c r="K116" s="6">
        <f t="shared" si="175"/>
        <v>60327.184660155144</v>
      </c>
      <c r="L116" s="6">
        <f t="shared" si="175"/>
        <v>70302.65467229902</v>
      </c>
      <c r="M116" s="6">
        <f t="shared" si="175"/>
        <v>80284.46831466162</v>
      </c>
      <c r="N116" s="6">
        <f t="shared" si="175"/>
        <v>80284.46831466162</v>
      </c>
      <c r="O116" s="6">
        <f t="shared" si="175"/>
        <v>80284.46831466162</v>
      </c>
      <c r="P116" s="6">
        <f t="shared" si="175"/>
        <v>80284.46831466162</v>
      </c>
      <c r="Q116" s="6">
        <f t="shared" si="175"/>
        <v>80284.46831466162</v>
      </c>
      <c r="R116" s="6">
        <f t="shared" si="175"/>
        <v>80284.46831466162</v>
      </c>
      <c r="S116" s="6">
        <f t="shared" si="175"/>
        <v>80284.46831466162</v>
      </c>
      <c r="T116" s="6">
        <f t="shared" si="175"/>
        <v>150258.85867176263</v>
      </c>
      <c r="U116" s="6">
        <f t="shared" si="175"/>
        <v>150258.85867176263</v>
      </c>
      <c r="V116" s="6">
        <f t="shared" si="175"/>
        <v>170239.46867248137</v>
      </c>
      <c r="W116" s="6">
        <f t="shared" si="175"/>
        <v>170239.46867248137</v>
      </c>
      <c r="X116" s="6">
        <f t="shared" si="175"/>
        <v>170239.46867248137</v>
      </c>
      <c r="Y116" s="6">
        <f t="shared" si="175"/>
        <v>170239.46867248137</v>
      </c>
      <c r="Z116" s="6">
        <f t="shared" si="175"/>
        <v>170239.46867248137</v>
      </c>
      <c r="AA116" s="6">
        <f t="shared" si="175"/>
        <v>220236.5716037808</v>
      </c>
      <c r="AB116" s="6">
        <f t="shared" si="175"/>
        <v>230210.8229256461</v>
      </c>
      <c r="AC116" s="6">
        <f t="shared" si="175"/>
        <v>230210.8229256461</v>
      </c>
      <c r="AD116" s="6">
        <f t="shared" si="175"/>
        <v>250201.30770836255</v>
      </c>
      <c r="AE116" s="6">
        <f t="shared" si="175"/>
        <v>260192.9818964076</v>
      </c>
      <c r="AF116" s="6">
        <f t="shared" si="175"/>
        <v>260192.9818964076</v>
      </c>
      <c r="AG116" s="6">
        <f t="shared" si="175"/>
        <v>260192.9818964076</v>
      </c>
      <c r="AH116" s="6">
        <f t="shared" si="175"/>
        <v>260192.9818964076</v>
      </c>
      <c r="AI116" s="6">
        <f t="shared" si="175"/>
        <v>260192.9818964076</v>
      </c>
      <c r="AJ116" s="6">
        <f t="shared" si="175"/>
        <v>260192.9818964076</v>
      </c>
      <c r="AK116" s="6">
        <f t="shared" si="175"/>
        <v>320165.76455044985</v>
      </c>
      <c r="AL116" s="6">
        <f t="shared" si="175"/>
        <v>330148.3527481814</v>
      </c>
      <c r="AM116" s="6">
        <f t="shared" si="175"/>
        <v>330148.3527481814</v>
      </c>
      <c r="AN116" s="6">
        <f t="shared" si="175"/>
        <v>330148.3527481814</v>
      </c>
      <c r="AO116" s="6">
        <f t="shared" si="175"/>
        <v>330148.3527481814</v>
      </c>
      <c r="AP116" s="6">
        <f t="shared" si="175"/>
        <v>330148.3527481814</v>
      </c>
      <c r="AQ116" s="6">
        <f t="shared" si="175"/>
        <v>330148.3527481814</v>
      </c>
      <c r="AR116" s="6">
        <f t="shared" si="175"/>
        <v>330148.3527481814</v>
      </c>
      <c r="AS116" s="6">
        <f t="shared" si="175"/>
        <v>330148.3527481814</v>
      </c>
      <c r="AT116" s="6">
        <f t="shared" si="175"/>
        <v>410133.32506917167</v>
      </c>
      <c r="AU116" s="6">
        <f t="shared" si="175"/>
        <v>420101.99072410335</v>
      </c>
      <c r="AV116" s="6">
        <f t="shared" si="175"/>
        <v>420101.99072410335</v>
      </c>
      <c r="AW116" s="6">
        <f t="shared" si="175"/>
        <v>420101.99072410335</v>
      </c>
      <c r="AX116" s="6">
        <f t="shared" si="175"/>
        <v>420101.99072410335</v>
      </c>
      <c r="AY116" s="6">
        <f t="shared" si="175"/>
        <v>420101.99072410335</v>
      </c>
      <c r="AZ116" s="6">
        <f t="shared" si="175"/>
        <v>420101.99072410335</v>
      </c>
      <c r="BA116" s="6">
        <f t="shared" si="175"/>
        <v>420101.99072410335</v>
      </c>
      <c r="BB116" s="6">
        <f t="shared" si="175"/>
        <v>420101.99072410335</v>
      </c>
      <c r="BC116" s="6">
        <f t="shared" si="175"/>
        <v>500086.5040542613</v>
      </c>
      <c r="BD116" s="6">
        <f t="shared" si="175"/>
        <v>510057.150321348</v>
      </c>
      <c r="BE116" s="6">
        <f t="shared" si="175"/>
        <v>510057.150321348</v>
      </c>
      <c r="BF116" s="6">
        <f t="shared" si="175"/>
        <v>510057.150321348</v>
      </c>
      <c r="BG116" s="6">
        <f t="shared" si="175"/>
        <v>510057.150321348</v>
      </c>
      <c r="BH116" s="6">
        <f t="shared" si="175"/>
        <v>510057.150321348</v>
      </c>
      <c r="BI116" s="6">
        <f t="shared" si="175"/>
        <v>510057.150321348</v>
      </c>
      <c r="BJ116" s="6">
        <f t="shared" si="175"/>
        <v>570040.7560208451</v>
      </c>
      <c r="BK116" s="6">
        <f t="shared" si="175"/>
        <v>570040.7560208451</v>
      </c>
      <c r="BL116" s="6">
        <f t="shared" si="175"/>
        <v>570040.7560208451</v>
      </c>
      <c r="BM116" s="6">
        <f t="shared" si="175"/>
        <v>600017.1633382669</v>
      </c>
      <c r="BN116" s="6">
        <f t="shared" si="175"/>
        <v>600017.1633382669</v>
      </c>
      <c r="BO116" s="6">
        <f t="shared" si="175"/>
        <v>600017.1633382669</v>
      </c>
      <c r="BP116" s="6">
        <f t="shared" si="175"/>
        <v>600017.1633382669</v>
      </c>
      <c r="BQ116" s="6">
        <f t="shared" si="175"/>
        <v>600017.1633382669</v>
      </c>
      <c r="BR116" s="6">
        <f t="shared" si="175"/>
        <v>600017.1633382669</v>
      </c>
      <c r="BS116" s="6">
        <f aca="true" t="shared" si="176" ref="BS116:BY116">IF(SQRT(($B116-BS$2)^2+($C116-BS$3)^2)&lt;BR116-INT(BR116/10^4)*10^4,SQRT(($B116-BS$2)^2+($C116-BS$3)^2)+BS$1*10^4,BR116)</f>
        <v>600017.1633382669</v>
      </c>
      <c r="BT116" s="6">
        <f t="shared" si="176"/>
        <v>600017.1633382669</v>
      </c>
      <c r="BU116" s="6">
        <f t="shared" si="176"/>
        <v>600017.1633382669</v>
      </c>
      <c r="BV116" s="6">
        <f t="shared" si="176"/>
        <v>600017.1633382669</v>
      </c>
      <c r="BW116" s="6">
        <f t="shared" si="176"/>
        <v>600017.1633382669</v>
      </c>
      <c r="BX116" s="6">
        <f t="shared" si="176"/>
        <v>600017.1633382669</v>
      </c>
      <c r="BY116" s="6">
        <f t="shared" si="176"/>
        <v>600017.1633382669</v>
      </c>
    </row>
    <row r="117" spans="1:77" ht="12.75">
      <c r="A117" s="5">
        <v>111</v>
      </c>
      <c r="B117" s="4">
        <f t="shared" si="85"/>
        <v>162.5</v>
      </c>
      <c r="C117" s="4">
        <f t="shared" si="80"/>
        <v>362.5</v>
      </c>
      <c r="D117" s="7">
        <f t="shared" si="81"/>
        <v>6.5</v>
      </c>
      <c r="E117" s="6">
        <f t="shared" si="82"/>
        <v>10.919800443691202</v>
      </c>
      <c r="F117" s="6">
        <f t="shared" si="86"/>
        <v>10357.126834458864</v>
      </c>
      <c r="G117" s="6">
        <f aca="true" t="shared" si="177" ref="G117:BR117">IF(SQRT(($B117-G$2)^2+($C117-G$3)^2)&lt;F117-INT(F117/10^4)*10^4,SQRT(($B117-G$2)^2+($C117-G$3)^2)+G$1*10^4,F117)</f>
        <v>20353.861180966105</v>
      </c>
      <c r="H117" s="6">
        <f t="shared" si="177"/>
        <v>20353.861180966105</v>
      </c>
      <c r="I117" s="6">
        <f t="shared" si="177"/>
        <v>40353.12073173924</v>
      </c>
      <c r="J117" s="6">
        <f t="shared" si="177"/>
        <v>40353.12073173924</v>
      </c>
      <c r="K117" s="6">
        <f t="shared" si="177"/>
        <v>60351.238294122304</v>
      </c>
      <c r="L117" s="6">
        <f t="shared" si="177"/>
        <v>70327.37674379615</v>
      </c>
      <c r="M117" s="6">
        <f t="shared" si="177"/>
        <v>80309.46824331082</v>
      </c>
      <c r="N117" s="6">
        <f t="shared" si="177"/>
        <v>80309.46824331082</v>
      </c>
      <c r="O117" s="6">
        <f t="shared" si="177"/>
        <v>100308.26123074854</v>
      </c>
      <c r="P117" s="6">
        <f t="shared" si="177"/>
        <v>100308.26123074854</v>
      </c>
      <c r="Q117" s="6">
        <f t="shared" si="177"/>
        <v>100308.26123074854</v>
      </c>
      <c r="R117" s="6">
        <f t="shared" si="177"/>
        <v>100308.26123074854</v>
      </c>
      <c r="S117" s="6">
        <f t="shared" si="177"/>
        <v>100308.26123074854</v>
      </c>
      <c r="T117" s="6">
        <f t="shared" si="177"/>
        <v>150283.4860930061</v>
      </c>
      <c r="U117" s="6">
        <f t="shared" si="177"/>
        <v>150283.4860930061</v>
      </c>
      <c r="V117" s="6">
        <f t="shared" si="177"/>
        <v>170264.42405048982</v>
      </c>
      <c r="W117" s="6">
        <f t="shared" si="177"/>
        <v>170264.42405048982</v>
      </c>
      <c r="X117" s="6">
        <f t="shared" si="177"/>
        <v>170264.42405048982</v>
      </c>
      <c r="Y117" s="6">
        <f t="shared" si="177"/>
        <v>170264.42405048982</v>
      </c>
      <c r="Z117" s="6">
        <f t="shared" si="177"/>
        <v>170264.42405048982</v>
      </c>
      <c r="AA117" s="6">
        <f t="shared" si="177"/>
        <v>220260.33910318115</v>
      </c>
      <c r="AB117" s="6">
        <f t="shared" si="177"/>
        <v>230235.57119530157</v>
      </c>
      <c r="AC117" s="6">
        <f t="shared" si="177"/>
        <v>230235.57119530157</v>
      </c>
      <c r="AD117" s="6">
        <f t="shared" si="177"/>
        <v>250225.28136190004</v>
      </c>
      <c r="AE117" s="6">
        <f t="shared" si="177"/>
        <v>260217.9245714869</v>
      </c>
      <c r="AF117" s="6">
        <f t="shared" si="177"/>
        <v>260217.9245714869</v>
      </c>
      <c r="AG117" s="6">
        <f t="shared" si="177"/>
        <v>280217.8380807054</v>
      </c>
      <c r="AH117" s="6">
        <f t="shared" si="177"/>
        <v>280217.8380807054</v>
      </c>
      <c r="AI117" s="6">
        <f t="shared" si="177"/>
        <v>280217.8380807054</v>
      </c>
      <c r="AJ117" s="6">
        <f t="shared" si="177"/>
        <v>280217.8380807054</v>
      </c>
      <c r="AK117" s="6">
        <f t="shared" si="177"/>
        <v>320190.35538897594</v>
      </c>
      <c r="AL117" s="6">
        <f t="shared" si="177"/>
        <v>330173.22490974877</v>
      </c>
      <c r="AM117" s="6">
        <f t="shared" si="177"/>
        <v>330173.22490974877</v>
      </c>
      <c r="AN117" s="6">
        <f t="shared" si="177"/>
        <v>330173.22490974877</v>
      </c>
      <c r="AO117" s="6">
        <f t="shared" si="177"/>
        <v>330173.22490974877</v>
      </c>
      <c r="AP117" s="6">
        <f t="shared" si="177"/>
        <v>330173.22490974877</v>
      </c>
      <c r="AQ117" s="6">
        <f t="shared" si="177"/>
        <v>330173.22490974877</v>
      </c>
      <c r="AR117" s="6">
        <f t="shared" si="177"/>
        <v>330173.22490974877</v>
      </c>
      <c r="AS117" s="6">
        <f t="shared" si="177"/>
        <v>330173.22490974877</v>
      </c>
      <c r="AT117" s="6">
        <f t="shared" si="177"/>
        <v>410155.8253244669</v>
      </c>
      <c r="AU117" s="6">
        <f t="shared" si="177"/>
        <v>420126.98736423906</v>
      </c>
      <c r="AV117" s="6">
        <f t="shared" si="177"/>
        <v>420126.98736423906</v>
      </c>
      <c r="AW117" s="6">
        <f t="shared" si="177"/>
        <v>420126.98736423906</v>
      </c>
      <c r="AX117" s="6">
        <f t="shared" si="177"/>
        <v>420126.98736423906</v>
      </c>
      <c r="AY117" s="6">
        <f t="shared" si="177"/>
        <v>420126.98736423906</v>
      </c>
      <c r="AZ117" s="6">
        <f t="shared" si="177"/>
        <v>420126.98736423906</v>
      </c>
      <c r="BA117" s="6">
        <f t="shared" si="177"/>
        <v>420126.98736423906</v>
      </c>
      <c r="BB117" s="6">
        <f t="shared" si="177"/>
        <v>420126.98736423906</v>
      </c>
      <c r="BC117" s="6">
        <f t="shared" si="177"/>
        <v>500108.2350021323</v>
      </c>
      <c r="BD117" s="6">
        <f t="shared" si="177"/>
        <v>510081.72919186554</v>
      </c>
      <c r="BE117" s="6">
        <f t="shared" si="177"/>
        <v>510081.72919186554</v>
      </c>
      <c r="BF117" s="6">
        <f t="shared" si="177"/>
        <v>510081.72919186554</v>
      </c>
      <c r="BG117" s="6">
        <f t="shared" si="177"/>
        <v>510081.72919186554</v>
      </c>
      <c r="BH117" s="6">
        <f t="shared" si="177"/>
        <v>510081.72919186554</v>
      </c>
      <c r="BI117" s="6">
        <f t="shared" si="177"/>
        <v>510081.72919186554</v>
      </c>
      <c r="BJ117" s="6">
        <f t="shared" si="177"/>
        <v>570059.5770450988</v>
      </c>
      <c r="BK117" s="6">
        <f t="shared" si="177"/>
        <v>570059.5770450988</v>
      </c>
      <c r="BL117" s="6">
        <f t="shared" si="177"/>
        <v>570059.5770450988</v>
      </c>
      <c r="BM117" s="6">
        <f t="shared" si="177"/>
        <v>600038.1455883001</v>
      </c>
      <c r="BN117" s="6">
        <f t="shared" si="177"/>
        <v>600038.1455883001</v>
      </c>
      <c r="BO117" s="6">
        <f t="shared" si="177"/>
        <v>600038.1455883001</v>
      </c>
      <c r="BP117" s="6">
        <f t="shared" si="177"/>
        <v>600038.1455883001</v>
      </c>
      <c r="BQ117" s="6">
        <f t="shared" si="177"/>
        <v>600038.1455883001</v>
      </c>
      <c r="BR117" s="6">
        <f t="shared" si="177"/>
        <v>650032.9986231786</v>
      </c>
      <c r="BS117" s="6">
        <f aca="true" t="shared" si="178" ref="BS117:BY117">IF(SQRT(($B117-BS$2)^2+($C117-BS$3)^2)&lt;BR117-INT(BR117/10^4)*10^4,SQRT(($B117-BS$2)^2+($C117-BS$3)^2)+BS$1*10^4,BR117)</f>
        <v>660010.9198004437</v>
      </c>
      <c r="BT117" s="6">
        <f t="shared" si="178"/>
        <v>660010.9198004437</v>
      </c>
      <c r="BU117" s="6">
        <f t="shared" si="178"/>
        <v>660010.9198004437</v>
      </c>
      <c r="BV117" s="6">
        <f t="shared" si="178"/>
        <v>660010.9198004437</v>
      </c>
      <c r="BW117" s="6">
        <f t="shared" si="178"/>
        <v>660010.9198004437</v>
      </c>
      <c r="BX117" s="6">
        <f t="shared" si="178"/>
        <v>660010.9198004437</v>
      </c>
      <c r="BY117" s="6">
        <f t="shared" si="178"/>
        <v>660010.9198004437</v>
      </c>
    </row>
    <row r="118" spans="1:77" ht="12.75">
      <c r="A118" s="5">
        <v>112</v>
      </c>
      <c r="B118" s="4">
        <f t="shared" si="85"/>
        <v>162.5</v>
      </c>
      <c r="C118" s="4">
        <f t="shared" si="80"/>
        <v>387.5</v>
      </c>
      <c r="D118" s="7">
        <f t="shared" si="81"/>
        <v>6.5</v>
      </c>
      <c r="E118" s="6">
        <f t="shared" si="82"/>
        <v>14.929757502162829</v>
      </c>
      <c r="F118" s="6">
        <f t="shared" si="86"/>
        <v>10381.92983774648</v>
      </c>
      <c r="G118" s="6">
        <f aca="true" t="shared" si="179" ref="G118:BR118">IF(SQRT(($B118-G$2)^2+($C118-G$3)^2)&lt;F118-INT(F118/10^4)*10^4,SQRT(($B118-G$2)^2+($C118-G$3)^2)+G$1*10^4,F118)</f>
        <v>20378.86117628729</v>
      </c>
      <c r="H118" s="6">
        <f t="shared" si="179"/>
        <v>20378.86117628729</v>
      </c>
      <c r="I118" s="6">
        <f t="shared" si="179"/>
        <v>40377.296608481265</v>
      </c>
      <c r="J118" s="6">
        <f t="shared" si="179"/>
        <v>40377.296608481265</v>
      </c>
      <c r="K118" s="6">
        <f t="shared" si="179"/>
        <v>60375.4156052631</v>
      </c>
      <c r="L118" s="6">
        <f t="shared" si="179"/>
        <v>70352.13806112477</v>
      </c>
      <c r="M118" s="6">
        <f t="shared" si="179"/>
        <v>80334.46818262633</v>
      </c>
      <c r="N118" s="6">
        <f t="shared" si="179"/>
        <v>80334.46818262633</v>
      </c>
      <c r="O118" s="6">
        <f t="shared" si="179"/>
        <v>100332.2247502363</v>
      </c>
      <c r="P118" s="6">
        <f t="shared" si="179"/>
        <v>100332.2247502363</v>
      </c>
      <c r="Q118" s="6">
        <f t="shared" si="179"/>
        <v>100332.2247502363</v>
      </c>
      <c r="R118" s="6">
        <f t="shared" si="179"/>
        <v>100332.2247502363</v>
      </c>
      <c r="S118" s="6">
        <f t="shared" si="179"/>
        <v>100332.2247502363</v>
      </c>
      <c r="T118" s="6">
        <f t="shared" si="179"/>
        <v>150308.173519156</v>
      </c>
      <c r="U118" s="6">
        <f t="shared" si="179"/>
        <v>150308.173519156</v>
      </c>
      <c r="V118" s="6">
        <f t="shared" si="179"/>
        <v>170289.3871314604</v>
      </c>
      <c r="W118" s="6">
        <f t="shared" si="179"/>
        <v>170289.3871314604</v>
      </c>
      <c r="X118" s="6">
        <f t="shared" si="179"/>
        <v>170289.3871314604</v>
      </c>
      <c r="Y118" s="6">
        <f t="shared" si="179"/>
        <v>170289.3871314604</v>
      </c>
      <c r="Z118" s="6">
        <f t="shared" si="179"/>
        <v>170289.3871314604</v>
      </c>
      <c r="AA118" s="6">
        <f t="shared" si="179"/>
        <v>220284.3180852055</v>
      </c>
      <c r="AB118" s="6">
        <f t="shared" si="179"/>
        <v>230260.3675673613</v>
      </c>
      <c r="AC118" s="6">
        <f t="shared" si="179"/>
        <v>230260.3675673613</v>
      </c>
      <c r="AD118" s="6">
        <f t="shared" si="179"/>
        <v>250249.45659059825</v>
      </c>
      <c r="AE118" s="6">
        <f t="shared" si="179"/>
        <v>260242.87903444804</v>
      </c>
      <c r="AF118" s="6">
        <f t="shared" si="179"/>
        <v>260242.87903444804</v>
      </c>
      <c r="AG118" s="6">
        <f t="shared" si="179"/>
        <v>280241.36920452473</v>
      </c>
      <c r="AH118" s="6">
        <f t="shared" si="179"/>
        <v>280241.36920452473</v>
      </c>
      <c r="AI118" s="6">
        <f t="shared" si="179"/>
        <v>280241.36920452473</v>
      </c>
      <c r="AJ118" s="6">
        <f t="shared" si="179"/>
        <v>280241.36920452473</v>
      </c>
      <c r="AK118" s="6">
        <f t="shared" si="179"/>
        <v>320215.04060555744</v>
      </c>
      <c r="AL118" s="6">
        <f t="shared" si="179"/>
        <v>330198.12925281737</v>
      </c>
      <c r="AM118" s="6">
        <f t="shared" si="179"/>
        <v>330198.12925281737</v>
      </c>
      <c r="AN118" s="6">
        <f t="shared" si="179"/>
        <v>330198.12925281737</v>
      </c>
      <c r="AO118" s="6">
        <f t="shared" si="179"/>
        <v>330198.12925281737</v>
      </c>
      <c r="AP118" s="6">
        <f t="shared" si="179"/>
        <v>370196.3407489527</v>
      </c>
      <c r="AQ118" s="6">
        <f t="shared" si="179"/>
        <v>370196.3407489527</v>
      </c>
      <c r="AR118" s="6">
        <f t="shared" si="179"/>
        <v>370196.3407489527</v>
      </c>
      <c r="AS118" s="6">
        <f t="shared" si="179"/>
        <v>370196.3407489527</v>
      </c>
      <c r="AT118" s="6">
        <f t="shared" si="179"/>
        <v>410178.99019364425</v>
      </c>
      <c r="AU118" s="6">
        <f t="shared" si="179"/>
        <v>420151.9851096313</v>
      </c>
      <c r="AV118" s="6">
        <f t="shared" si="179"/>
        <v>420151.9851096313</v>
      </c>
      <c r="AW118" s="6">
        <f t="shared" si="179"/>
        <v>420151.9851096313</v>
      </c>
      <c r="AX118" s="6">
        <f t="shared" si="179"/>
        <v>420151.9851096313</v>
      </c>
      <c r="AY118" s="6">
        <f t="shared" si="179"/>
        <v>420151.9851096313</v>
      </c>
      <c r="AZ118" s="6">
        <f t="shared" si="179"/>
        <v>420151.9851096313</v>
      </c>
      <c r="BA118" s="6">
        <f t="shared" si="179"/>
        <v>420151.9851096313</v>
      </c>
      <c r="BB118" s="6">
        <f t="shared" si="179"/>
        <v>420151.9851096313</v>
      </c>
      <c r="BC118" s="6">
        <f t="shared" si="179"/>
        <v>500131.13611237763</v>
      </c>
      <c r="BD118" s="6">
        <f t="shared" si="179"/>
        <v>510106.50428336835</v>
      </c>
      <c r="BE118" s="6">
        <f t="shared" si="179"/>
        <v>510106.50428336835</v>
      </c>
      <c r="BF118" s="6">
        <f t="shared" si="179"/>
        <v>510106.50428336835</v>
      </c>
      <c r="BG118" s="6">
        <f t="shared" si="179"/>
        <v>510106.50428336835</v>
      </c>
      <c r="BH118" s="6">
        <f t="shared" si="179"/>
        <v>510106.50428336835</v>
      </c>
      <c r="BI118" s="6">
        <f t="shared" si="179"/>
        <v>510106.50428336835</v>
      </c>
      <c r="BJ118" s="6">
        <f t="shared" si="179"/>
        <v>570081.7789420955</v>
      </c>
      <c r="BK118" s="6">
        <f t="shared" si="179"/>
        <v>570081.7789420955</v>
      </c>
      <c r="BL118" s="6">
        <f t="shared" si="179"/>
        <v>570081.7789420955</v>
      </c>
      <c r="BM118" s="6">
        <f t="shared" si="179"/>
        <v>600062.1738822421</v>
      </c>
      <c r="BN118" s="6">
        <f t="shared" si="179"/>
        <v>600062.1738822421</v>
      </c>
      <c r="BO118" s="6">
        <f t="shared" si="179"/>
        <v>600062.1738822421</v>
      </c>
      <c r="BP118" s="6">
        <f t="shared" si="179"/>
        <v>600062.1738822421</v>
      </c>
      <c r="BQ118" s="6">
        <f t="shared" si="179"/>
        <v>600062.1738822421</v>
      </c>
      <c r="BR118" s="6">
        <f t="shared" si="179"/>
        <v>650044.8062079143</v>
      </c>
      <c r="BS118" s="6">
        <f aca="true" t="shared" si="180" ref="BS118:BY118">IF(SQRT(($B118-BS$2)^2+($C118-BS$3)^2)&lt;BR118-INT(BR118/10^4)*10^4,SQRT(($B118-BS$2)^2+($C118-BS$3)^2)+BS$1*10^4,BR118)</f>
        <v>660014.9297575022</v>
      </c>
      <c r="BT118" s="6">
        <f t="shared" si="180"/>
        <v>660014.9297575022</v>
      </c>
      <c r="BU118" s="6">
        <f t="shared" si="180"/>
        <v>660014.9297575022</v>
      </c>
      <c r="BV118" s="6">
        <f t="shared" si="180"/>
        <v>660014.9297575022</v>
      </c>
      <c r="BW118" s="6">
        <f t="shared" si="180"/>
        <v>660014.9297575022</v>
      </c>
      <c r="BX118" s="6">
        <f t="shared" si="180"/>
        <v>660014.9297575022</v>
      </c>
      <c r="BY118" s="6">
        <f t="shared" si="180"/>
        <v>660014.9297575022</v>
      </c>
    </row>
    <row r="119" spans="1:77" ht="12.75">
      <c r="A119" s="5">
        <v>113</v>
      </c>
      <c r="B119" s="4">
        <f t="shared" si="85"/>
        <v>187.5</v>
      </c>
      <c r="C119" s="4">
        <f t="shared" si="80"/>
        <v>12.5</v>
      </c>
      <c r="D119" s="7">
        <f t="shared" si="81"/>
        <v>7.4</v>
      </c>
      <c r="E119" s="6">
        <f t="shared" si="82"/>
        <v>21.66644843933682</v>
      </c>
      <c r="F119" s="6">
        <f t="shared" si="86"/>
        <v>10021.666448439337</v>
      </c>
      <c r="G119" s="6">
        <f aca="true" t="shared" si="181" ref="G119:BR119">IF(SQRT(($B119-G$2)^2+($C119-G$3)^2)&lt;F119-INT(F119/10^4)*10^4,SQRT(($B119-G$2)^2+($C119-G$3)^2)+G$1*10^4,F119)</f>
        <v>10021.666448439337</v>
      </c>
      <c r="H119" s="6">
        <f t="shared" si="181"/>
        <v>10021.666448439337</v>
      </c>
      <c r="I119" s="6">
        <f t="shared" si="181"/>
        <v>10021.666448439337</v>
      </c>
      <c r="J119" s="6">
        <f t="shared" si="181"/>
        <v>10021.666448439337</v>
      </c>
      <c r="K119" s="6">
        <f t="shared" si="181"/>
        <v>10021.666448439337</v>
      </c>
      <c r="L119" s="6">
        <f t="shared" si="181"/>
        <v>10021.666448439337</v>
      </c>
      <c r="M119" s="6">
        <f t="shared" si="181"/>
        <v>10021.666448439337</v>
      </c>
      <c r="N119" s="6">
        <f t="shared" si="181"/>
        <v>10021.666448439337</v>
      </c>
      <c r="O119" s="6">
        <f t="shared" si="181"/>
        <v>10021.666448439337</v>
      </c>
      <c r="P119" s="6">
        <f t="shared" si="181"/>
        <v>10021.666448439337</v>
      </c>
      <c r="Q119" s="6">
        <f t="shared" si="181"/>
        <v>10021.666448439337</v>
      </c>
      <c r="R119" s="6">
        <f t="shared" si="181"/>
        <v>10021.666448439337</v>
      </c>
      <c r="S119" s="6">
        <f t="shared" si="181"/>
        <v>10021.666448439337</v>
      </c>
      <c r="T119" s="6">
        <f t="shared" si="181"/>
        <v>10021.666448439337</v>
      </c>
      <c r="U119" s="6">
        <f t="shared" si="181"/>
        <v>10021.666448439337</v>
      </c>
      <c r="V119" s="6">
        <f t="shared" si="181"/>
        <v>10021.666448439337</v>
      </c>
      <c r="W119" s="6">
        <f t="shared" si="181"/>
        <v>10021.666448439337</v>
      </c>
      <c r="X119" s="6">
        <f t="shared" si="181"/>
        <v>10021.666448439337</v>
      </c>
      <c r="Y119" s="6">
        <f t="shared" si="181"/>
        <v>10021.666448439337</v>
      </c>
      <c r="Z119" s="6">
        <f t="shared" si="181"/>
        <v>10021.666448439337</v>
      </c>
      <c r="AA119" s="6">
        <f t="shared" si="181"/>
        <v>10021.666448439337</v>
      </c>
      <c r="AB119" s="6">
        <f t="shared" si="181"/>
        <v>10021.666448439337</v>
      </c>
      <c r="AC119" s="6">
        <f t="shared" si="181"/>
        <v>10021.666448439337</v>
      </c>
      <c r="AD119" s="6">
        <f t="shared" si="181"/>
        <v>10021.666448439337</v>
      </c>
      <c r="AE119" s="6">
        <f t="shared" si="181"/>
        <v>10021.666448439337</v>
      </c>
      <c r="AF119" s="6">
        <f t="shared" si="181"/>
        <v>10021.666448439337</v>
      </c>
      <c r="AG119" s="6">
        <f t="shared" si="181"/>
        <v>10021.666448439337</v>
      </c>
      <c r="AH119" s="6">
        <f t="shared" si="181"/>
        <v>10021.666448439337</v>
      </c>
      <c r="AI119" s="6">
        <f t="shared" si="181"/>
        <v>10021.666448439337</v>
      </c>
      <c r="AJ119" s="6">
        <f t="shared" si="181"/>
        <v>10021.666448439337</v>
      </c>
      <c r="AK119" s="6">
        <f t="shared" si="181"/>
        <v>10021.666448439337</v>
      </c>
      <c r="AL119" s="6">
        <f t="shared" si="181"/>
        <v>10021.666448439337</v>
      </c>
      <c r="AM119" s="6">
        <f t="shared" si="181"/>
        <v>10021.666448439337</v>
      </c>
      <c r="AN119" s="6">
        <f t="shared" si="181"/>
        <v>10021.666448439337</v>
      </c>
      <c r="AO119" s="6">
        <f t="shared" si="181"/>
        <v>10021.666448439337</v>
      </c>
      <c r="AP119" s="6">
        <f t="shared" si="181"/>
        <v>10021.666448439337</v>
      </c>
      <c r="AQ119" s="6">
        <f t="shared" si="181"/>
        <v>10021.666448439337</v>
      </c>
      <c r="AR119" s="6">
        <f t="shared" si="181"/>
        <v>10021.666448439337</v>
      </c>
      <c r="AS119" s="6">
        <f t="shared" si="181"/>
        <v>10021.666448439337</v>
      </c>
      <c r="AT119" s="6">
        <f t="shared" si="181"/>
        <v>10021.666448439337</v>
      </c>
      <c r="AU119" s="6">
        <f t="shared" si="181"/>
        <v>10021.666448439337</v>
      </c>
      <c r="AV119" s="6">
        <f t="shared" si="181"/>
        <v>10021.666448439337</v>
      </c>
      <c r="AW119" s="6">
        <f t="shared" si="181"/>
        <v>10021.666448439337</v>
      </c>
      <c r="AX119" s="6">
        <f t="shared" si="181"/>
        <v>10021.666448439337</v>
      </c>
      <c r="AY119" s="6">
        <f t="shared" si="181"/>
        <v>10021.666448439337</v>
      </c>
      <c r="AZ119" s="6">
        <f t="shared" si="181"/>
        <v>10021.666448439337</v>
      </c>
      <c r="BA119" s="6">
        <f t="shared" si="181"/>
        <v>10021.666448439337</v>
      </c>
      <c r="BB119" s="6">
        <f t="shared" si="181"/>
        <v>10021.666448439337</v>
      </c>
      <c r="BC119" s="6">
        <f t="shared" si="181"/>
        <v>10021.666448439337</v>
      </c>
      <c r="BD119" s="6">
        <f t="shared" si="181"/>
        <v>10021.666448439337</v>
      </c>
      <c r="BE119" s="6">
        <f t="shared" si="181"/>
        <v>10021.666448439337</v>
      </c>
      <c r="BF119" s="6">
        <f t="shared" si="181"/>
        <v>10021.666448439337</v>
      </c>
      <c r="BG119" s="6">
        <f t="shared" si="181"/>
        <v>10021.666448439337</v>
      </c>
      <c r="BH119" s="6">
        <f t="shared" si="181"/>
        <v>10021.666448439337</v>
      </c>
      <c r="BI119" s="6">
        <f t="shared" si="181"/>
        <v>10021.666448439337</v>
      </c>
      <c r="BJ119" s="6">
        <f t="shared" si="181"/>
        <v>10021.666448439337</v>
      </c>
      <c r="BK119" s="6">
        <f t="shared" si="181"/>
        <v>10021.666448439337</v>
      </c>
      <c r="BL119" s="6">
        <f t="shared" si="181"/>
        <v>10021.666448439337</v>
      </c>
      <c r="BM119" s="6">
        <f t="shared" si="181"/>
        <v>10021.666448439337</v>
      </c>
      <c r="BN119" s="6">
        <f t="shared" si="181"/>
        <v>10021.666448439337</v>
      </c>
      <c r="BO119" s="6">
        <f t="shared" si="181"/>
        <v>10021.666448439337</v>
      </c>
      <c r="BP119" s="6">
        <f t="shared" si="181"/>
        <v>10021.666448439337</v>
      </c>
      <c r="BQ119" s="6">
        <f t="shared" si="181"/>
        <v>10021.666448439337</v>
      </c>
      <c r="BR119" s="6">
        <f t="shared" si="181"/>
        <v>10021.666448439337</v>
      </c>
      <c r="BS119" s="6">
        <f aca="true" t="shared" si="182" ref="BS119:BY119">IF(SQRT(($B119-BS$2)^2+($C119-BS$3)^2)&lt;BR119-INT(BR119/10^4)*10^4,SQRT(($B119-BS$2)^2+($C119-BS$3)^2)+BS$1*10^4,BR119)</f>
        <v>10021.666448439337</v>
      </c>
      <c r="BT119" s="6">
        <f t="shared" si="182"/>
        <v>10021.666448439337</v>
      </c>
      <c r="BU119" s="6">
        <f t="shared" si="182"/>
        <v>10021.666448439337</v>
      </c>
      <c r="BV119" s="6">
        <f t="shared" si="182"/>
        <v>10021.666448439337</v>
      </c>
      <c r="BW119" s="6">
        <f t="shared" si="182"/>
        <v>10021.666448439337</v>
      </c>
      <c r="BX119" s="6">
        <f t="shared" si="182"/>
        <v>10021.666448439337</v>
      </c>
      <c r="BY119" s="6">
        <f t="shared" si="182"/>
        <v>10021.666448439337</v>
      </c>
    </row>
    <row r="120" spans="1:77" ht="12.75">
      <c r="A120" s="5">
        <v>114</v>
      </c>
      <c r="B120" s="4">
        <f t="shared" si="85"/>
        <v>187.5</v>
      </c>
      <c r="C120" s="4">
        <f t="shared" si="80"/>
        <v>37.5</v>
      </c>
      <c r="D120" s="7">
        <f t="shared" si="81"/>
        <v>6.4</v>
      </c>
      <c r="E120" s="6">
        <f t="shared" si="82"/>
        <v>24.807073889867752</v>
      </c>
      <c r="F120" s="6">
        <f t="shared" si="86"/>
        <v>10036.05911893569</v>
      </c>
      <c r="G120" s="6">
        <f aca="true" t="shared" si="183" ref="G120:BR120">IF(SQRT(($B120-G$2)^2+($C120-G$3)^2)&lt;F120-INT(F120/10^4)*10^4,SQRT(($B120-G$2)^2+($C120-G$3)^2)+G$1*10^4,F120)</f>
        <v>10036.05911893569</v>
      </c>
      <c r="H120" s="6">
        <f t="shared" si="183"/>
        <v>10036.05911893569</v>
      </c>
      <c r="I120" s="6">
        <f t="shared" si="183"/>
        <v>10036.05911893569</v>
      </c>
      <c r="J120" s="6">
        <f t="shared" si="183"/>
        <v>10036.05911893569</v>
      </c>
      <c r="K120" s="6">
        <f t="shared" si="183"/>
        <v>10036.05911893569</v>
      </c>
      <c r="L120" s="6">
        <f t="shared" si="183"/>
        <v>10036.05911893569</v>
      </c>
      <c r="M120" s="6">
        <f t="shared" si="183"/>
        <v>80030.0367590016</v>
      </c>
      <c r="N120" s="6">
        <f t="shared" si="183"/>
        <v>90024.80707388987</v>
      </c>
      <c r="O120" s="6">
        <f t="shared" si="183"/>
        <v>90024.80707388987</v>
      </c>
      <c r="P120" s="6">
        <f t="shared" si="183"/>
        <v>90024.80707388987</v>
      </c>
      <c r="Q120" s="6">
        <f t="shared" si="183"/>
        <v>90024.80707388987</v>
      </c>
      <c r="R120" s="6">
        <f t="shared" si="183"/>
        <v>90024.80707388987</v>
      </c>
      <c r="S120" s="6">
        <f t="shared" si="183"/>
        <v>90024.80707388987</v>
      </c>
      <c r="T120" s="6">
        <f t="shared" si="183"/>
        <v>90024.80707388987</v>
      </c>
      <c r="U120" s="6">
        <f t="shared" si="183"/>
        <v>90024.80707388987</v>
      </c>
      <c r="V120" s="6">
        <f t="shared" si="183"/>
        <v>90024.80707388987</v>
      </c>
      <c r="W120" s="6">
        <f t="shared" si="183"/>
        <v>90024.80707388987</v>
      </c>
      <c r="X120" s="6">
        <f t="shared" si="183"/>
        <v>90024.80707388987</v>
      </c>
      <c r="Y120" s="6">
        <f t="shared" si="183"/>
        <v>90024.80707388987</v>
      </c>
      <c r="Z120" s="6">
        <f t="shared" si="183"/>
        <v>90024.80707388987</v>
      </c>
      <c r="AA120" s="6">
        <f t="shared" si="183"/>
        <v>90024.80707388987</v>
      </c>
      <c r="AB120" s="6">
        <f t="shared" si="183"/>
        <v>90024.80707388987</v>
      </c>
      <c r="AC120" s="6">
        <f t="shared" si="183"/>
        <v>90024.80707388987</v>
      </c>
      <c r="AD120" s="6">
        <f t="shared" si="183"/>
        <v>90024.80707388987</v>
      </c>
      <c r="AE120" s="6">
        <f t="shared" si="183"/>
        <v>90024.80707388987</v>
      </c>
      <c r="AF120" s="6">
        <f t="shared" si="183"/>
        <v>90024.80707388987</v>
      </c>
      <c r="AG120" s="6">
        <f t="shared" si="183"/>
        <v>90024.80707388987</v>
      </c>
      <c r="AH120" s="6">
        <f t="shared" si="183"/>
        <v>90024.80707388987</v>
      </c>
      <c r="AI120" s="6">
        <f t="shared" si="183"/>
        <v>90024.80707388987</v>
      </c>
      <c r="AJ120" s="6">
        <f t="shared" si="183"/>
        <v>90024.80707388987</v>
      </c>
      <c r="AK120" s="6">
        <f t="shared" si="183"/>
        <v>90024.80707388987</v>
      </c>
      <c r="AL120" s="6">
        <f t="shared" si="183"/>
        <v>90024.80707388987</v>
      </c>
      <c r="AM120" s="6">
        <f t="shared" si="183"/>
        <v>90024.80707388987</v>
      </c>
      <c r="AN120" s="6">
        <f t="shared" si="183"/>
        <v>90024.80707388987</v>
      </c>
      <c r="AO120" s="6">
        <f t="shared" si="183"/>
        <v>90024.80707388987</v>
      </c>
      <c r="AP120" s="6">
        <f t="shared" si="183"/>
        <v>90024.80707388987</v>
      </c>
      <c r="AQ120" s="6">
        <f t="shared" si="183"/>
        <v>90024.80707388987</v>
      </c>
      <c r="AR120" s="6">
        <f t="shared" si="183"/>
        <v>90024.80707388987</v>
      </c>
      <c r="AS120" s="6">
        <f t="shared" si="183"/>
        <v>90024.80707388987</v>
      </c>
      <c r="AT120" s="6">
        <f t="shared" si="183"/>
        <v>90024.80707388987</v>
      </c>
      <c r="AU120" s="6">
        <f t="shared" si="183"/>
        <v>90024.80707388987</v>
      </c>
      <c r="AV120" s="6">
        <f t="shared" si="183"/>
        <v>90024.80707388987</v>
      </c>
      <c r="AW120" s="6">
        <f t="shared" si="183"/>
        <v>90024.80707388987</v>
      </c>
      <c r="AX120" s="6">
        <f t="shared" si="183"/>
        <v>90024.80707388987</v>
      </c>
      <c r="AY120" s="6">
        <f t="shared" si="183"/>
        <v>90024.80707388987</v>
      </c>
      <c r="AZ120" s="6">
        <f t="shared" si="183"/>
        <v>90024.80707388987</v>
      </c>
      <c r="BA120" s="6">
        <f t="shared" si="183"/>
        <v>90024.80707388987</v>
      </c>
      <c r="BB120" s="6">
        <f t="shared" si="183"/>
        <v>90024.80707388987</v>
      </c>
      <c r="BC120" s="6">
        <f t="shared" si="183"/>
        <v>90024.80707388987</v>
      </c>
      <c r="BD120" s="6">
        <f t="shared" si="183"/>
        <v>90024.80707388987</v>
      </c>
      <c r="BE120" s="6">
        <f t="shared" si="183"/>
        <v>90024.80707388987</v>
      </c>
      <c r="BF120" s="6">
        <f t="shared" si="183"/>
        <v>90024.80707388987</v>
      </c>
      <c r="BG120" s="6">
        <f t="shared" si="183"/>
        <v>90024.80707388987</v>
      </c>
      <c r="BH120" s="6">
        <f t="shared" si="183"/>
        <v>90024.80707388987</v>
      </c>
      <c r="BI120" s="6">
        <f t="shared" si="183"/>
        <v>90024.80707388987</v>
      </c>
      <c r="BJ120" s="6">
        <f t="shared" si="183"/>
        <v>90024.80707388987</v>
      </c>
      <c r="BK120" s="6">
        <f t="shared" si="183"/>
        <v>90024.80707388987</v>
      </c>
      <c r="BL120" s="6">
        <f t="shared" si="183"/>
        <v>90024.80707388987</v>
      </c>
      <c r="BM120" s="6">
        <f t="shared" si="183"/>
        <v>90024.80707388987</v>
      </c>
      <c r="BN120" s="6">
        <f t="shared" si="183"/>
        <v>90024.80707388987</v>
      </c>
      <c r="BO120" s="6">
        <f t="shared" si="183"/>
        <v>90024.80707388987</v>
      </c>
      <c r="BP120" s="6">
        <f t="shared" si="183"/>
        <v>90024.80707388987</v>
      </c>
      <c r="BQ120" s="6">
        <f t="shared" si="183"/>
        <v>90024.80707388987</v>
      </c>
      <c r="BR120" s="6">
        <f t="shared" si="183"/>
        <v>90024.80707388987</v>
      </c>
      <c r="BS120" s="6">
        <f aca="true" t="shared" si="184" ref="BS120:BY120">IF(SQRT(($B120-BS$2)^2+($C120-BS$3)^2)&lt;BR120-INT(BR120/10^4)*10^4,SQRT(($B120-BS$2)^2+($C120-BS$3)^2)+BS$1*10^4,BR120)</f>
        <v>90024.80707388987</v>
      </c>
      <c r="BT120" s="6">
        <f t="shared" si="184"/>
        <v>90024.80707388987</v>
      </c>
      <c r="BU120" s="6">
        <f t="shared" si="184"/>
        <v>90024.80707388987</v>
      </c>
      <c r="BV120" s="6">
        <f t="shared" si="184"/>
        <v>90024.80707388987</v>
      </c>
      <c r="BW120" s="6">
        <f t="shared" si="184"/>
        <v>90024.80707388987</v>
      </c>
      <c r="BX120" s="6">
        <f t="shared" si="184"/>
        <v>90024.80707388987</v>
      </c>
      <c r="BY120" s="6">
        <f t="shared" si="184"/>
        <v>90024.80707388987</v>
      </c>
    </row>
    <row r="121" spans="1:77" ht="12.75">
      <c r="A121" s="5">
        <v>115</v>
      </c>
      <c r="B121" s="4">
        <f t="shared" si="85"/>
        <v>187.5</v>
      </c>
      <c r="C121" s="4">
        <f t="shared" si="80"/>
        <v>62.5</v>
      </c>
      <c r="D121" s="7">
        <f t="shared" si="81"/>
        <v>6.4</v>
      </c>
      <c r="E121" s="6">
        <f t="shared" si="82"/>
        <v>22.604299722152064</v>
      </c>
      <c r="F121" s="6">
        <f t="shared" si="86"/>
        <v>10058.14709905801</v>
      </c>
      <c r="G121" s="6">
        <f aca="true" t="shared" si="185" ref="G121:BR121">IF(SQRT(($B121-G$2)^2+($C121-G$3)^2)&lt;F121-INT(F121/10^4)*10^4,SQRT(($B121-G$2)^2+($C121-G$3)^2)+G$1*10^4,F121)</f>
        <v>10058.14709905801</v>
      </c>
      <c r="H121" s="6">
        <f t="shared" si="185"/>
        <v>10058.14709905801</v>
      </c>
      <c r="I121" s="6">
        <f t="shared" si="185"/>
        <v>10058.14709905801</v>
      </c>
      <c r="J121" s="6">
        <f t="shared" si="185"/>
        <v>10058.14709905801</v>
      </c>
      <c r="K121" s="6">
        <f t="shared" si="185"/>
        <v>10058.14709905801</v>
      </c>
      <c r="L121" s="6">
        <f t="shared" si="185"/>
        <v>10058.14709905801</v>
      </c>
      <c r="M121" s="6">
        <f t="shared" si="185"/>
        <v>80027.39668707683</v>
      </c>
      <c r="N121" s="6">
        <f t="shared" si="185"/>
        <v>90022.60429972215</v>
      </c>
      <c r="O121" s="6">
        <f t="shared" si="185"/>
        <v>90022.60429972215</v>
      </c>
      <c r="P121" s="6">
        <f t="shared" si="185"/>
        <v>90022.60429972215</v>
      </c>
      <c r="Q121" s="6">
        <f t="shared" si="185"/>
        <v>90022.60429972215</v>
      </c>
      <c r="R121" s="6">
        <f t="shared" si="185"/>
        <v>90022.60429972215</v>
      </c>
      <c r="S121" s="6">
        <f t="shared" si="185"/>
        <v>90022.60429972215</v>
      </c>
      <c r="T121" s="6">
        <f t="shared" si="185"/>
        <v>90022.60429972215</v>
      </c>
      <c r="U121" s="6">
        <f t="shared" si="185"/>
        <v>90022.60429972215</v>
      </c>
      <c r="V121" s="6">
        <f t="shared" si="185"/>
        <v>90022.60429972215</v>
      </c>
      <c r="W121" s="6">
        <f t="shared" si="185"/>
        <v>90022.60429972215</v>
      </c>
      <c r="X121" s="6">
        <f t="shared" si="185"/>
        <v>90022.60429972215</v>
      </c>
      <c r="Y121" s="6">
        <f t="shared" si="185"/>
        <v>90022.60429972215</v>
      </c>
      <c r="Z121" s="6">
        <f t="shared" si="185"/>
        <v>90022.60429972215</v>
      </c>
      <c r="AA121" s="6">
        <f t="shared" si="185"/>
        <v>90022.60429972215</v>
      </c>
      <c r="AB121" s="6">
        <f t="shared" si="185"/>
        <v>90022.60429972215</v>
      </c>
      <c r="AC121" s="6">
        <f t="shared" si="185"/>
        <v>90022.60429972215</v>
      </c>
      <c r="AD121" s="6">
        <f t="shared" si="185"/>
        <v>90022.60429972215</v>
      </c>
      <c r="AE121" s="6">
        <f t="shared" si="185"/>
        <v>90022.60429972215</v>
      </c>
      <c r="AF121" s="6">
        <f t="shared" si="185"/>
        <v>90022.60429972215</v>
      </c>
      <c r="AG121" s="6">
        <f t="shared" si="185"/>
        <v>90022.60429972215</v>
      </c>
      <c r="AH121" s="6">
        <f t="shared" si="185"/>
        <v>90022.60429972215</v>
      </c>
      <c r="AI121" s="6">
        <f t="shared" si="185"/>
        <v>90022.60429972215</v>
      </c>
      <c r="AJ121" s="6">
        <f t="shared" si="185"/>
        <v>90022.60429972215</v>
      </c>
      <c r="AK121" s="6">
        <f t="shared" si="185"/>
        <v>90022.60429972215</v>
      </c>
      <c r="AL121" s="6">
        <f t="shared" si="185"/>
        <v>90022.60429972215</v>
      </c>
      <c r="AM121" s="6">
        <f t="shared" si="185"/>
        <v>90022.60429972215</v>
      </c>
      <c r="AN121" s="6">
        <f t="shared" si="185"/>
        <v>90022.60429972215</v>
      </c>
      <c r="AO121" s="6">
        <f t="shared" si="185"/>
        <v>90022.60429972215</v>
      </c>
      <c r="AP121" s="6">
        <f t="shared" si="185"/>
        <v>90022.60429972215</v>
      </c>
      <c r="AQ121" s="6">
        <f t="shared" si="185"/>
        <v>90022.60429972215</v>
      </c>
      <c r="AR121" s="6">
        <f t="shared" si="185"/>
        <v>90022.60429972215</v>
      </c>
      <c r="AS121" s="6">
        <f t="shared" si="185"/>
        <v>90022.60429972215</v>
      </c>
      <c r="AT121" s="6">
        <f t="shared" si="185"/>
        <v>90022.60429972215</v>
      </c>
      <c r="AU121" s="6">
        <f t="shared" si="185"/>
        <v>90022.60429972215</v>
      </c>
      <c r="AV121" s="6">
        <f t="shared" si="185"/>
        <v>90022.60429972215</v>
      </c>
      <c r="AW121" s="6">
        <f t="shared" si="185"/>
        <v>90022.60429972215</v>
      </c>
      <c r="AX121" s="6">
        <f t="shared" si="185"/>
        <v>90022.60429972215</v>
      </c>
      <c r="AY121" s="6">
        <f t="shared" si="185"/>
        <v>90022.60429972215</v>
      </c>
      <c r="AZ121" s="6">
        <f t="shared" si="185"/>
        <v>90022.60429972215</v>
      </c>
      <c r="BA121" s="6">
        <f t="shared" si="185"/>
        <v>90022.60429972215</v>
      </c>
      <c r="BB121" s="6">
        <f t="shared" si="185"/>
        <v>90022.60429972215</v>
      </c>
      <c r="BC121" s="6">
        <f t="shared" si="185"/>
        <v>90022.60429972215</v>
      </c>
      <c r="BD121" s="6">
        <f t="shared" si="185"/>
        <v>90022.60429972215</v>
      </c>
      <c r="BE121" s="6">
        <f t="shared" si="185"/>
        <v>90022.60429972215</v>
      </c>
      <c r="BF121" s="6">
        <f t="shared" si="185"/>
        <v>90022.60429972215</v>
      </c>
      <c r="BG121" s="6">
        <f t="shared" si="185"/>
        <v>90022.60429972215</v>
      </c>
      <c r="BH121" s="6">
        <f t="shared" si="185"/>
        <v>90022.60429972215</v>
      </c>
      <c r="BI121" s="6">
        <f t="shared" si="185"/>
        <v>90022.60429972215</v>
      </c>
      <c r="BJ121" s="6">
        <f t="shared" si="185"/>
        <v>90022.60429972215</v>
      </c>
      <c r="BK121" s="6">
        <f t="shared" si="185"/>
        <v>90022.60429972215</v>
      </c>
      <c r="BL121" s="6">
        <f t="shared" si="185"/>
        <v>90022.60429972215</v>
      </c>
      <c r="BM121" s="6">
        <f t="shared" si="185"/>
        <v>90022.60429972215</v>
      </c>
      <c r="BN121" s="6">
        <f t="shared" si="185"/>
        <v>90022.60429972215</v>
      </c>
      <c r="BO121" s="6">
        <f t="shared" si="185"/>
        <v>90022.60429972215</v>
      </c>
      <c r="BP121" s="6">
        <f t="shared" si="185"/>
        <v>90022.60429972215</v>
      </c>
      <c r="BQ121" s="6">
        <f t="shared" si="185"/>
        <v>90022.60429972215</v>
      </c>
      <c r="BR121" s="6">
        <f t="shared" si="185"/>
        <v>90022.60429972215</v>
      </c>
      <c r="BS121" s="6">
        <f aca="true" t="shared" si="186" ref="BS121:BY121">IF(SQRT(($B121-BS$2)^2+($C121-BS$3)^2)&lt;BR121-INT(BR121/10^4)*10^4,SQRT(($B121-BS$2)^2+($C121-BS$3)^2)+BS$1*10^4,BR121)</f>
        <v>90022.60429972215</v>
      </c>
      <c r="BT121" s="6">
        <f t="shared" si="186"/>
        <v>90022.60429972215</v>
      </c>
      <c r="BU121" s="6">
        <f t="shared" si="186"/>
        <v>90022.60429972215</v>
      </c>
      <c r="BV121" s="6">
        <f t="shared" si="186"/>
        <v>90022.60429972215</v>
      </c>
      <c r="BW121" s="6">
        <f t="shared" si="186"/>
        <v>90022.60429972215</v>
      </c>
      <c r="BX121" s="6">
        <f t="shared" si="186"/>
        <v>90022.60429972215</v>
      </c>
      <c r="BY121" s="6">
        <f t="shared" si="186"/>
        <v>90022.60429972215</v>
      </c>
    </row>
    <row r="122" spans="1:77" ht="12.75">
      <c r="A122" s="5">
        <v>116</v>
      </c>
      <c r="B122" s="4">
        <f t="shared" si="85"/>
        <v>187.5</v>
      </c>
      <c r="C122" s="4">
        <f t="shared" si="80"/>
        <v>87.5</v>
      </c>
      <c r="D122" s="7">
        <f t="shared" si="81"/>
        <v>6.6</v>
      </c>
      <c r="E122" s="6">
        <f t="shared" si="82"/>
        <v>14.84977966270526</v>
      </c>
      <c r="F122" s="6">
        <f t="shared" si="86"/>
        <v>10081.926248536753</v>
      </c>
      <c r="G122" s="6">
        <f aca="true" t="shared" si="187" ref="G122:BR122">IF(SQRT(($B122-G$2)^2+($C122-G$3)^2)&lt;F122-INT(F122/10^4)*10^4,SQRT(($B122-G$2)^2+($C122-G$3)^2)+G$1*10^4,F122)</f>
        <v>10081.926248536753</v>
      </c>
      <c r="H122" s="6">
        <f t="shared" si="187"/>
        <v>10081.926248536753</v>
      </c>
      <c r="I122" s="6">
        <f t="shared" si="187"/>
        <v>10081.926248536753</v>
      </c>
      <c r="J122" s="6">
        <f t="shared" si="187"/>
        <v>10081.926248536753</v>
      </c>
      <c r="K122" s="6">
        <f t="shared" si="187"/>
        <v>10081.926248536753</v>
      </c>
      <c r="L122" s="6">
        <f t="shared" si="187"/>
        <v>10081.926248536753</v>
      </c>
      <c r="M122" s="6">
        <f t="shared" si="187"/>
        <v>80042.99941899901</v>
      </c>
      <c r="N122" s="6">
        <f t="shared" si="187"/>
        <v>90040.70034172929</v>
      </c>
      <c r="O122" s="6">
        <f t="shared" si="187"/>
        <v>90040.70034172929</v>
      </c>
      <c r="P122" s="6">
        <f t="shared" si="187"/>
        <v>90040.70034172929</v>
      </c>
      <c r="Q122" s="6">
        <f t="shared" si="187"/>
        <v>90040.70034172929</v>
      </c>
      <c r="R122" s="6">
        <f t="shared" si="187"/>
        <v>90040.70034172929</v>
      </c>
      <c r="S122" s="6">
        <f t="shared" si="187"/>
        <v>90040.70034172929</v>
      </c>
      <c r="T122" s="6">
        <f t="shared" si="187"/>
        <v>90040.70034172929</v>
      </c>
      <c r="U122" s="6">
        <f t="shared" si="187"/>
        <v>90040.70034172929</v>
      </c>
      <c r="V122" s="6">
        <f t="shared" si="187"/>
        <v>170014.8497796627</v>
      </c>
      <c r="W122" s="6">
        <f t="shared" si="187"/>
        <v>170014.8497796627</v>
      </c>
      <c r="X122" s="6">
        <f t="shared" si="187"/>
        <v>170014.8497796627</v>
      </c>
      <c r="Y122" s="6">
        <f t="shared" si="187"/>
        <v>170014.8497796627</v>
      </c>
      <c r="Z122" s="6">
        <f t="shared" si="187"/>
        <v>170014.8497796627</v>
      </c>
      <c r="AA122" s="6">
        <f t="shared" si="187"/>
        <v>170014.8497796627</v>
      </c>
      <c r="AB122" s="6">
        <f t="shared" si="187"/>
        <v>170014.8497796627</v>
      </c>
      <c r="AC122" s="6">
        <f t="shared" si="187"/>
        <v>170014.8497796627</v>
      </c>
      <c r="AD122" s="6">
        <f t="shared" si="187"/>
        <v>170014.8497796627</v>
      </c>
      <c r="AE122" s="6">
        <f t="shared" si="187"/>
        <v>170014.8497796627</v>
      </c>
      <c r="AF122" s="6">
        <f t="shared" si="187"/>
        <v>170014.8497796627</v>
      </c>
      <c r="AG122" s="6">
        <f t="shared" si="187"/>
        <v>170014.8497796627</v>
      </c>
      <c r="AH122" s="6">
        <f t="shared" si="187"/>
        <v>170014.8497796627</v>
      </c>
      <c r="AI122" s="6">
        <f t="shared" si="187"/>
        <v>170014.8497796627</v>
      </c>
      <c r="AJ122" s="6">
        <f t="shared" si="187"/>
        <v>170014.8497796627</v>
      </c>
      <c r="AK122" s="6">
        <f t="shared" si="187"/>
        <v>170014.8497796627</v>
      </c>
      <c r="AL122" s="6">
        <f t="shared" si="187"/>
        <v>170014.8497796627</v>
      </c>
      <c r="AM122" s="6">
        <f t="shared" si="187"/>
        <v>170014.8497796627</v>
      </c>
      <c r="AN122" s="6">
        <f t="shared" si="187"/>
        <v>170014.8497796627</v>
      </c>
      <c r="AO122" s="6">
        <f t="shared" si="187"/>
        <v>170014.8497796627</v>
      </c>
      <c r="AP122" s="6">
        <f t="shared" si="187"/>
        <v>170014.8497796627</v>
      </c>
      <c r="AQ122" s="6">
        <f t="shared" si="187"/>
        <v>170014.8497796627</v>
      </c>
      <c r="AR122" s="6">
        <f t="shared" si="187"/>
        <v>170014.8497796627</v>
      </c>
      <c r="AS122" s="6">
        <f t="shared" si="187"/>
        <v>170014.8497796627</v>
      </c>
      <c r="AT122" s="6">
        <f t="shared" si="187"/>
        <v>170014.8497796627</v>
      </c>
      <c r="AU122" s="6">
        <f t="shared" si="187"/>
        <v>170014.8497796627</v>
      </c>
      <c r="AV122" s="6">
        <f t="shared" si="187"/>
        <v>170014.8497796627</v>
      </c>
      <c r="AW122" s="6">
        <f t="shared" si="187"/>
        <v>170014.8497796627</v>
      </c>
      <c r="AX122" s="6">
        <f t="shared" si="187"/>
        <v>170014.8497796627</v>
      </c>
      <c r="AY122" s="6">
        <f t="shared" si="187"/>
        <v>170014.8497796627</v>
      </c>
      <c r="AZ122" s="6">
        <f t="shared" si="187"/>
        <v>170014.8497796627</v>
      </c>
      <c r="BA122" s="6">
        <f t="shared" si="187"/>
        <v>170014.8497796627</v>
      </c>
      <c r="BB122" s="6">
        <f t="shared" si="187"/>
        <v>170014.8497796627</v>
      </c>
      <c r="BC122" s="6">
        <f t="shared" si="187"/>
        <v>170014.8497796627</v>
      </c>
      <c r="BD122" s="6">
        <f t="shared" si="187"/>
        <v>170014.8497796627</v>
      </c>
      <c r="BE122" s="6">
        <f t="shared" si="187"/>
        <v>170014.8497796627</v>
      </c>
      <c r="BF122" s="6">
        <f t="shared" si="187"/>
        <v>170014.8497796627</v>
      </c>
      <c r="BG122" s="6">
        <f t="shared" si="187"/>
        <v>170014.8497796627</v>
      </c>
      <c r="BH122" s="6">
        <f t="shared" si="187"/>
        <v>170014.8497796627</v>
      </c>
      <c r="BI122" s="6">
        <f t="shared" si="187"/>
        <v>170014.8497796627</v>
      </c>
      <c r="BJ122" s="6">
        <f t="shared" si="187"/>
        <v>170014.8497796627</v>
      </c>
      <c r="BK122" s="6">
        <f t="shared" si="187"/>
        <v>170014.8497796627</v>
      </c>
      <c r="BL122" s="6">
        <f t="shared" si="187"/>
        <v>170014.8497796627</v>
      </c>
      <c r="BM122" s="6">
        <f t="shared" si="187"/>
        <v>170014.8497796627</v>
      </c>
      <c r="BN122" s="6">
        <f t="shared" si="187"/>
        <v>170014.8497796627</v>
      </c>
      <c r="BO122" s="6">
        <f t="shared" si="187"/>
        <v>170014.8497796627</v>
      </c>
      <c r="BP122" s="6">
        <f t="shared" si="187"/>
        <v>170014.8497796627</v>
      </c>
      <c r="BQ122" s="6">
        <f t="shared" si="187"/>
        <v>170014.8497796627</v>
      </c>
      <c r="BR122" s="6">
        <f t="shared" si="187"/>
        <v>170014.8497796627</v>
      </c>
      <c r="BS122" s="6">
        <f aca="true" t="shared" si="188" ref="BS122:BY122">IF(SQRT(($B122-BS$2)^2+($C122-BS$3)^2)&lt;BR122-INT(BR122/10^4)*10^4,SQRT(($B122-BS$2)^2+($C122-BS$3)^2)+BS$1*10^4,BR122)</f>
        <v>170014.8497796627</v>
      </c>
      <c r="BT122" s="6">
        <f t="shared" si="188"/>
        <v>170014.8497796627</v>
      </c>
      <c r="BU122" s="6">
        <f t="shared" si="188"/>
        <v>170014.8497796627</v>
      </c>
      <c r="BV122" s="6">
        <f t="shared" si="188"/>
        <v>170014.8497796627</v>
      </c>
      <c r="BW122" s="6">
        <f t="shared" si="188"/>
        <v>170014.8497796627</v>
      </c>
      <c r="BX122" s="6">
        <f t="shared" si="188"/>
        <v>170014.8497796627</v>
      </c>
      <c r="BY122" s="6">
        <f t="shared" si="188"/>
        <v>170014.8497796627</v>
      </c>
    </row>
    <row r="123" spans="1:77" ht="12.75">
      <c r="A123" s="5">
        <v>117</v>
      </c>
      <c r="B123" s="4">
        <f t="shared" si="85"/>
        <v>187.5</v>
      </c>
      <c r="C123" s="4">
        <f t="shared" si="80"/>
        <v>112.5</v>
      </c>
      <c r="D123" s="7">
        <f t="shared" si="81"/>
        <v>6.6</v>
      </c>
      <c r="E123" s="6">
        <f t="shared" si="82"/>
        <v>17.185730518976925</v>
      </c>
      <c r="F123" s="6">
        <f t="shared" si="86"/>
        <v>10106.26728221682</v>
      </c>
      <c r="G123" s="6">
        <f aca="true" t="shared" si="189" ref="G123:BR123">IF(SQRT(($B123-G$2)^2+($C123-G$3)^2)&lt;F123-INT(F123/10^4)*10^4,SQRT(($B123-G$2)^2+($C123-G$3)^2)+G$1*10^4,F123)</f>
        <v>10106.26728221682</v>
      </c>
      <c r="H123" s="6">
        <f t="shared" si="189"/>
        <v>10106.26728221682</v>
      </c>
      <c r="I123" s="6">
        <f t="shared" si="189"/>
        <v>10106.26728221682</v>
      </c>
      <c r="J123" s="6">
        <f t="shared" si="189"/>
        <v>10106.26728221682</v>
      </c>
      <c r="K123" s="6">
        <f t="shared" si="189"/>
        <v>10106.26728221682</v>
      </c>
      <c r="L123" s="6">
        <f t="shared" si="189"/>
        <v>70103.12109116485</v>
      </c>
      <c r="M123" s="6">
        <f t="shared" si="189"/>
        <v>80064.78673942806</v>
      </c>
      <c r="N123" s="6">
        <f t="shared" si="189"/>
        <v>90063.65596019095</v>
      </c>
      <c r="O123" s="6">
        <f t="shared" si="189"/>
        <v>90063.65596019095</v>
      </c>
      <c r="P123" s="6">
        <f t="shared" si="189"/>
        <v>90063.65596019095</v>
      </c>
      <c r="Q123" s="6">
        <f t="shared" si="189"/>
        <v>90063.65596019095</v>
      </c>
      <c r="R123" s="6">
        <f t="shared" si="189"/>
        <v>90063.65596019095</v>
      </c>
      <c r="S123" s="6">
        <f t="shared" si="189"/>
        <v>90063.65596019095</v>
      </c>
      <c r="T123" s="6">
        <f t="shared" si="189"/>
        <v>90063.65596019095</v>
      </c>
      <c r="U123" s="6">
        <f t="shared" si="189"/>
        <v>90063.65596019095</v>
      </c>
      <c r="V123" s="6">
        <f t="shared" si="189"/>
        <v>170017.18573051898</v>
      </c>
      <c r="W123" s="6">
        <f t="shared" si="189"/>
        <v>170017.18573051898</v>
      </c>
      <c r="X123" s="6">
        <f t="shared" si="189"/>
        <v>170017.18573051898</v>
      </c>
      <c r="Y123" s="6">
        <f t="shared" si="189"/>
        <v>170017.18573051898</v>
      </c>
      <c r="Z123" s="6">
        <f t="shared" si="189"/>
        <v>170017.18573051898</v>
      </c>
      <c r="AA123" s="6">
        <f t="shared" si="189"/>
        <v>170017.18573051898</v>
      </c>
      <c r="AB123" s="6">
        <f t="shared" si="189"/>
        <v>170017.18573051898</v>
      </c>
      <c r="AC123" s="6">
        <f t="shared" si="189"/>
        <v>170017.18573051898</v>
      </c>
      <c r="AD123" s="6">
        <f t="shared" si="189"/>
        <v>170017.18573051898</v>
      </c>
      <c r="AE123" s="6">
        <f t="shared" si="189"/>
        <v>170017.18573051898</v>
      </c>
      <c r="AF123" s="6">
        <f t="shared" si="189"/>
        <v>170017.18573051898</v>
      </c>
      <c r="AG123" s="6">
        <f t="shared" si="189"/>
        <v>170017.18573051898</v>
      </c>
      <c r="AH123" s="6">
        <f t="shared" si="189"/>
        <v>170017.18573051898</v>
      </c>
      <c r="AI123" s="6">
        <f t="shared" si="189"/>
        <v>170017.18573051898</v>
      </c>
      <c r="AJ123" s="6">
        <f t="shared" si="189"/>
        <v>170017.18573051898</v>
      </c>
      <c r="AK123" s="6">
        <f t="shared" si="189"/>
        <v>170017.18573051898</v>
      </c>
      <c r="AL123" s="6">
        <f t="shared" si="189"/>
        <v>170017.18573051898</v>
      </c>
      <c r="AM123" s="6">
        <f t="shared" si="189"/>
        <v>170017.18573051898</v>
      </c>
      <c r="AN123" s="6">
        <f t="shared" si="189"/>
        <v>170017.18573051898</v>
      </c>
      <c r="AO123" s="6">
        <f t="shared" si="189"/>
        <v>170017.18573051898</v>
      </c>
      <c r="AP123" s="6">
        <f t="shared" si="189"/>
        <v>170017.18573051898</v>
      </c>
      <c r="AQ123" s="6">
        <f t="shared" si="189"/>
        <v>170017.18573051898</v>
      </c>
      <c r="AR123" s="6">
        <f t="shared" si="189"/>
        <v>170017.18573051898</v>
      </c>
      <c r="AS123" s="6">
        <f t="shared" si="189"/>
        <v>170017.18573051898</v>
      </c>
      <c r="AT123" s="6">
        <f t="shared" si="189"/>
        <v>170017.18573051898</v>
      </c>
      <c r="AU123" s="6">
        <f t="shared" si="189"/>
        <v>170017.18573051898</v>
      </c>
      <c r="AV123" s="6">
        <f t="shared" si="189"/>
        <v>170017.18573051898</v>
      </c>
      <c r="AW123" s="6">
        <f t="shared" si="189"/>
        <v>170017.18573051898</v>
      </c>
      <c r="AX123" s="6">
        <f t="shared" si="189"/>
        <v>170017.18573051898</v>
      </c>
      <c r="AY123" s="6">
        <f t="shared" si="189"/>
        <v>170017.18573051898</v>
      </c>
      <c r="AZ123" s="6">
        <f t="shared" si="189"/>
        <v>170017.18573051898</v>
      </c>
      <c r="BA123" s="6">
        <f t="shared" si="189"/>
        <v>170017.18573051898</v>
      </c>
      <c r="BB123" s="6">
        <f t="shared" si="189"/>
        <v>170017.18573051898</v>
      </c>
      <c r="BC123" s="6">
        <f t="shared" si="189"/>
        <v>170017.18573051898</v>
      </c>
      <c r="BD123" s="6">
        <f t="shared" si="189"/>
        <v>170017.18573051898</v>
      </c>
      <c r="BE123" s="6">
        <f t="shared" si="189"/>
        <v>170017.18573051898</v>
      </c>
      <c r="BF123" s="6">
        <f t="shared" si="189"/>
        <v>170017.18573051898</v>
      </c>
      <c r="BG123" s="6">
        <f t="shared" si="189"/>
        <v>170017.18573051898</v>
      </c>
      <c r="BH123" s="6">
        <f t="shared" si="189"/>
        <v>170017.18573051898</v>
      </c>
      <c r="BI123" s="6">
        <f t="shared" si="189"/>
        <v>170017.18573051898</v>
      </c>
      <c r="BJ123" s="6">
        <f t="shared" si="189"/>
        <v>170017.18573051898</v>
      </c>
      <c r="BK123" s="6">
        <f t="shared" si="189"/>
        <v>170017.18573051898</v>
      </c>
      <c r="BL123" s="6">
        <f t="shared" si="189"/>
        <v>170017.18573051898</v>
      </c>
      <c r="BM123" s="6">
        <f t="shared" si="189"/>
        <v>170017.18573051898</v>
      </c>
      <c r="BN123" s="6">
        <f t="shared" si="189"/>
        <v>170017.18573051898</v>
      </c>
      <c r="BO123" s="6">
        <f t="shared" si="189"/>
        <v>170017.18573051898</v>
      </c>
      <c r="BP123" s="6">
        <f t="shared" si="189"/>
        <v>170017.18573051898</v>
      </c>
      <c r="BQ123" s="6">
        <f t="shared" si="189"/>
        <v>170017.18573051898</v>
      </c>
      <c r="BR123" s="6">
        <f t="shared" si="189"/>
        <v>170017.18573051898</v>
      </c>
      <c r="BS123" s="6">
        <f aca="true" t="shared" si="190" ref="BS123:BY123">IF(SQRT(($B123-BS$2)^2+($C123-BS$3)^2)&lt;BR123-INT(BR123/10^4)*10^4,SQRT(($B123-BS$2)^2+($C123-BS$3)^2)+BS$1*10^4,BR123)</f>
        <v>170017.18573051898</v>
      </c>
      <c r="BT123" s="6">
        <f t="shared" si="190"/>
        <v>170017.18573051898</v>
      </c>
      <c r="BU123" s="6">
        <f t="shared" si="190"/>
        <v>170017.18573051898</v>
      </c>
      <c r="BV123" s="6">
        <f t="shared" si="190"/>
        <v>170017.18573051898</v>
      </c>
      <c r="BW123" s="6">
        <f t="shared" si="190"/>
        <v>170017.18573051898</v>
      </c>
      <c r="BX123" s="6">
        <f t="shared" si="190"/>
        <v>170017.18573051898</v>
      </c>
      <c r="BY123" s="6">
        <f t="shared" si="190"/>
        <v>170017.18573051898</v>
      </c>
    </row>
    <row r="124" spans="1:77" ht="12.75">
      <c r="A124" s="5">
        <v>118</v>
      </c>
      <c r="B124" s="4">
        <f t="shared" si="85"/>
        <v>187.5</v>
      </c>
      <c r="C124" s="4">
        <f t="shared" si="80"/>
        <v>137.5</v>
      </c>
      <c r="D124" s="7">
        <f t="shared" si="81"/>
        <v>6.2</v>
      </c>
      <c r="E124" s="6">
        <f t="shared" si="82"/>
        <v>13.423219601187157</v>
      </c>
      <c r="F124" s="6">
        <f t="shared" si="86"/>
        <v>10130.857022510041</v>
      </c>
      <c r="G124" s="6">
        <f aca="true" t="shared" si="191" ref="G124:BR124">IF(SQRT(($B124-G$2)^2+($C124-G$3)^2)&lt;F124-INT(F124/10^4)*10^4,SQRT(($B124-G$2)^2+($C124-G$3)^2)+G$1*10^4,F124)</f>
        <v>10130.857022510041</v>
      </c>
      <c r="H124" s="6">
        <f t="shared" si="191"/>
        <v>10130.857022510041</v>
      </c>
      <c r="I124" s="6">
        <f t="shared" si="191"/>
        <v>10130.857022510041</v>
      </c>
      <c r="J124" s="6">
        <f t="shared" si="191"/>
        <v>10130.857022510041</v>
      </c>
      <c r="K124" s="6">
        <f t="shared" si="191"/>
        <v>10130.857022510041</v>
      </c>
      <c r="L124" s="6">
        <f t="shared" si="191"/>
        <v>70122.30961187567</v>
      </c>
      <c r="M124" s="6">
        <f t="shared" si="191"/>
        <v>80088.29322271378</v>
      </c>
      <c r="N124" s="6">
        <f t="shared" si="191"/>
        <v>90087.73622238725</v>
      </c>
      <c r="O124" s="6">
        <f t="shared" si="191"/>
        <v>90087.73622238725</v>
      </c>
      <c r="P124" s="6">
        <f t="shared" si="191"/>
        <v>90087.73622238725</v>
      </c>
      <c r="Q124" s="6">
        <f t="shared" si="191"/>
        <v>90087.73622238725</v>
      </c>
      <c r="R124" s="6">
        <f t="shared" si="191"/>
        <v>90087.73622238725</v>
      </c>
      <c r="S124" s="6">
        <f t="shared" si="191"/>
        <v>90087.73622238725</v>
      </c>
      <c r="T124" s="6">
        <f t="shared" si="191"/>
        <v>90087.73622238725</v>
      </c>
      <c r="U124" s="6">
        <f t="shared" si="191"/>
        <v>90087.73622238725</v>
      </c>
      <c r="V124" s="6">
        <f t="shared" si="191"/>
        <v>170040.25149327554</v>
      </c>
      <c r="W124" s="6">
        <f t="shared" si="191"/>
        <v>170040.25149327554</v>
      </c>
      <c r="X124" s="6">
        <f t="shared" si="191"/>
        <v>170040.25149327554</v>
      </c>
      <c r="Y124" s="6">
        <f t="shared" si="191"/>
        <v>170040.25149327554</v>
      </c>
      <c r="Z124" s="6">
        <f t="shared" si="191"/>
        <v>170040.25149327554</v>
      </c>
      <c r="AA124" s="6">
        <f t="shared" si="191"/>
        <v>170040.25149327554</v>
      </c>
      <c r="AB124" s="6">
        <f t="shared" si="191"/>
        <v>170040.25149327554</v>
      </c>
      <c r="AC124" s="6">
        <f t="shared" si="191"/>
        <v>170040.25149327554</v>
      </c>
      <c r="AD124" s="6">
        <f t="shared" si="191"/>
        <v>250036.26860472278</v>
      </c>
      <c r="AE124" s="6">
        <f t="shared" si="191"/>
        <v>260013.4232196012</v>
      </c>
      <c r="AF124" s="6">
        <f t="shared" si="191"/>
        <v>260013.4232196012</v>
      </c>
      <c r="AG124" s="6">
        <f t="shared" si="191"/>
        <v>260013.4232196012</v>
      </c>
      <c r="AH124" s="6">
        <f t="shared" si="191"/>
        <v>260013.4232196012</v>
      </c>
      <c r="AI124" s="6">
        <f t="shared" si="191"/>
        <v>260013.4232196012</v>
      </c>
      <c r="AJ124" s="6">
        <f t="shared" si="191"/>
        <v>260013.4232196012</v>
      </c>
      <c r="AK124" s="6">
        <f t="shared" si="191"/>
        <v>260013.4232196012</v>
      </c>
      <c r="AL124" s="6">
        <f t="shared" si="191"/>
        <v>260013.4232196012</v>
      </c>
      <c r="AM124" s="6">
        <f t="shared" si="191"/>
        <v>260013.4232196012</v>
      </c>
      <c r="AN124" s="6">
        <f t="shared" si="191"/>
        <v>260013.4232196012</v>
      </c>
      <c r="AO124" s="6">
        <f t="shared" si="191"/>
        <v>260013.4232196012</v>
      </c>
      <c r="AP124" s="6">
        <f t="shared" si="191"/>
        <v>260013.4232196012</v>
      </c>
      <c r="AQ124" s="6">
        <f t="shared" si="191"/>
        <v>260013.4232196012</v>
      </c>
      <c r="AR124" s="6">
        <f t="shared" si="191"/>
        <v>260013.4232196012</v>
      </c>
      <c r="AS124" s="6">
        <f t="shared" si="191"/>
        <v>260013.4232196012</v>
      </c>
      <c r="AT124" s="6">
        <f t="shared" si="191"/>
        <v>260013.4232196012</v>
      </c>
      <c r="AU124" s="6">
        <f t="shared" si="191"/>
        <v>260013.4232196012</v>
      </c>
      <c r="AV124" s="6">
        <f t="shared" si="191"/>
        <v>260013.4232196012</v>
      </c>
      <c r="AW124" s="6">
        <f t="shared" si="191"/>
        <v>260013.4232196012</v>
      </c>
      <c r="AX124" s="6">
        <f t="shared" si="191"/>
        <v>260013.4232196012</v>
      </c>
      <c r="AY124" s="6">
        <f t="shared" si="191"/>
        <v>260013.4232196012</v>
      </c>
      <c r="AZ124" s="6">
        <f t="shared" si="191"/>
        <v>260013.4232196012</v>
      </c>
      <c r="BA124" s="6">
        <f t="shared" si="191"/>
        <v>260013.4232196012</v>
      </c>
      <c r="BB124" s="6">
        <f t="shared" si="191"/>
        <v>260013.4232196012</v>
      </c>
      <c r="BC124" s="6">
        <f t="shared" si="191"/>
        <v>260013.4232196012</v>
      </c>
      <c r="BD124" s="6">
        <f t="shared" si="191"/>
        <v>260013.4232196012</v>
      </c>
      <c r="BE124" s="6">
        <f t="shared" si="191"/>
        <v>260013.4232196012</v>
      </c>
      <c r="BF124" s="6">
        <f t="shared" si="191"/>
        <v>260013.4232196012</v>
      </c>
      <c r="BG124" s="6">
        <f t="shared" si="191"/>
        <v>260013.4232196012</v>
      </c>
      <c r="BH124" s="6">
        <f t="shared" si="191"/>
        <v>260013.4232196012</v>
      </c>
      <c r="BI124" s="6">
        <f t="shared" si="191"/>
        <v>260013.4232196012</v>
      </c>
      <c r="BJ124" s="6">
        <f t="shared" si="191"/>
        <v>260013.4232196012</v>
      </c>
      <c r="BK124" s="6">
        <f t="shared" si="191"/>
        <v>260013.4232196012</v>
      </c>
      <c r="BL124" s="6">
        <f t="shared" si="191"/>
        <v>260013.4232196012</v>
      </c>
      <c r="BM124" s="6">
        <f t="shared" si="191"/>
        <v>260013.4232196012</v>
      </c>
      <c r="BN124" s="6">
        <f t="shared" si="191"/>
        <v>260013.4232196012</v>
      </c>
      <c r="BO124" s="6">
        <f t="shared" si="191"/>
        <v>260013.4232196012</v>
      </c>
      <c r="BP124" s="6">
        <f t="shared" si="191"/>
        <v>260013.4232196012</v>
      </c>
      <c r="BQ124" s="6">
        <f t="shared" si="191"/>
        <v>260013.4232196012</v>
      </c>
      <c r="BR124" s="6">
        <f t="shared" si="191"/>
        <v>260013.4232196012</v>
      </c>
      <c r="BS124" s="6">
        <f aca="true" t="shared" si="192" ref="BS124:BY124">IF(SQRT(($B124-BS$2)^2+($C124-BS$3)^2)&lt;BR124-INT(BR124/10^4)*10^4,SQRT(($B124-BS$2)^2+($C124-BS$3)^2)+BS$1*10^4,BR124)</f>
        <v>260013.4232196012</v>
      </c>
      <c r="BT124" s="6">
        <f t="shared" si="192"/>
        <v>260013.4232196012</v>
      </c>
      <c r="BU124" s="6">
        <f t="shared" si="192"/>
        <v>260013.4232196012</v>
      </c>
      <c r="BV124" s="6">
        <f t="shared" si="192"/>
        <v>260013.4232196012</v>
      </c>
      <c r="BW124" s="6">
        <f t="shared" si="192"/>
        <v>260013.4232196012</v>
      </c>
      <c r="BX124" s="6">
        <f t="shared" si="192"/>
        <v>260013.4232196012</v>
      </c>
      <c r="BY124" s="6">
        <f t="shared" si="192"/>
        <v>260013.4232196012</v>
      </c>
    </row>
    <row r="125" spans="1:77" ht="12.75">
      <c r="A125" s="5">
        <v>119</v>
      </c>
      <c r="B125" s="4">
        <f t="shared" si="85"/>
        <v>187.5</v>
      </c>
      <c r="C125" s="4">
        <f t="shared" si="80"/>
        <v>162.5</v>
      </c>
      <c r="D125" s="7">
        <f t="shared" si="81"/>
        <v>6.2</v>
      </c>
      <c r="E125" s="6">
        <f t="shared" si="82"/>
        <v>20.719298760639504</v>
      </c>
      <c r="F125" s="6">
        <f t="shared" si="86"/>
        <v>10155.577586466165</v>
      </c>
      <c r="G125" s="6">
        <f aca="true" t="shared" si="193" ref="G125:BR125">IF(SQRT(($B125-G$2)^2+($C125-G$3)^2)&lt;F125-INT(F125/10^4)*10^4,SQRT(($B125-G$2)^2+($C125-G$3)^2)+G$1*10^4,F125)</f>
        <v>10155.577586466165</v>
      </c>
      <c r="H125" s="6">
        <f t="shared" si="193"/>
        <v>10155.577586466165</v>
      </c>
      <c r="I125" s="6">
        <f t="shared" si="193"/>
        <v>10155.577586466165</v>
      </c>
      <c r="J125" s="6">
        <f t="shared" si="193"/>
        <v>10155.577586466165</v>
      </c>
      <c r="K125" s="6">
        <f t="shared" si="193"/>
        <v>60154.356078158155</v>
      </c>
      <c r="L125" s="6">
        <f t="shared" si="193"/>
        <v>70143.30151035954</v>
      </c>
      <c r="M125" s="6">
        <f t="shared" si="193"/>
        <v>80112.44583028575</v>
      </c>
      <c r="N125" s="6">
        <f t="shared" si="193"/>
        <v>90112.21946430871</v>
      </c>
      <c r="O125" s="6">
        <f t="shared" si="193"/>
        <v>90112.21946430871</v>
      </c>
      <c r="P125" s="6">
        <f t="shared" si="193"/>
        <v>90112.21946430871</v>
      </c>
      <c r="Q125" s="6">
        <f t="shared" si="193"/>
        <v>90112.21946430871</v>
      </c>
      <c r="R125" s="6">
        <f t="shared" si="193"/>
        <v>90112.21946430871</v>
      </c>
      <c r="S125" s="6">
        <f t="shared" si="193"/>
        <v>90112.21946430871</v>
      </c>
      <c r="T125" s="6">
        <f t="shared" si="193"/>
        <v>150107.08198879485</v>
      </c>
      <c r="U125" s="6">
        <f t="shared" si="193"/>
        <v>150107.08198879485</v>
      </c>
      <c r="V125" s="6">
        <f t="shared" si="193"/>
        <v>170064.768943857</v>
      </c>
      <c r="W125" s="6">
        <f t="shared" si="193"/>
        <v>170064.768943857</v>
      </c>
      <c r="X125" s="6">
        <f t="shared" si="193"/>
        <v>170064.768943857</v>
      </c>
      <c r="Y125" s="6">
        <f t="shared" si="193"/>
        <v>170064.768943857</v>
      </c>
      <c r="Z125" s="6">
        <f t="shared" si="193"/>
        <v>170064.768943857</v>
      </c>
      <c r="AA125" s="6">
        <f t="shared" si="193"/>
        <v>170064.768943857</v>
      </c>
      <c r="AB125" s="6">
        <f t="shared" si="193"/>
        <v>170064.768943857</v>
      </c>
      <c r="AC125" s="6">
        <f t="shared" si="193"/>
        <v>170064.768943857</v>
      </c>
      <c r="AD125" s="6">
        <f t="shared" si="193"/>
        <v>250039.2722581716</v>
      </c>
      <c r="AE125" s="6">
        <f t="shared" si="193"/>
        <v>260020.71929876064</v>
      </c>
      <c r="AF125" s="6">
        <f t="shared" si="193"/>
        <v>260020.71929876064</v>
      </c>
      <c r="AG125" s="6">
        <f t="shared" si="193"/>
        <v>260020.71929876064</v>
      </c>
      <c r="AH125" s="6">
        <f t="shared" si="193"/>
        <v>260020.71929876064</v>
      </c>
      <c r="AI125" s="6">
        <f t="shared" si="193"/>
        <v>260020.71929876064</v>
      </c>
      <c r="AJ125" s="6">
        <f t="shared" si="193"/>
        <v>260020.71929876064</v>
      </c>
      <c r="AK125" s="6">
        <f t="shared" si="193"/>
        <v>260020.71929876064</v>
      </c>
      <c r="AL125" s="6">
        <f t="shared" si="193"/>
        <v>260020.71929876064</v>
      </c>
      <c r="AM125" s="6">
        <f t="shared" si="193"/>
        <v>260020.71929876064</v>
      </c>
      <c r="AN125" s="6">
        <f t="shared" si="193"/>
        <v>260020.71929876064</v>
      </c>
      <c r="AO125" s="6">
        <f t="shared" si="193"/>
        <v>260020.71929876064</v>
      </c>
      <c r="AP125" s="6">
        <f t="shared" si="193"/>
        <v>260020.71929876064</v>
      </c>
      <c r="AQ125" s="6">
        <f t="shared" si="193"/>
        <v>260020.71929876064</v>
      </c>
      <c r="AR125" s="6">
        <f t="shared" si="193"/>
        <v>260020.71929876064</v>
      </c>
      <c r="AS125" s="6">
        <f t="shared" si="193"/>
        <v>260020.71929876064</v>
      </c>
      <c r="AT125" s="6">
        <f t="shared" si="193"/>
        <v>260020.71929876064</v>
      </c>
      <c r="AU125" s="6">
        <f t="shared" si="193"/>
        <v>260020.71929876064</v>
      </c>
      <c r="AV125" s="6">
        <f t="shared" si="193"/>
        <v>260020.71929876064</v>
      </c>
      <c r="AW125" s="6">
        <f t="shared" si="193"/>
        <v>260020.71929876064</v>
      </c>
      <c r="AX125" s="6">
        <f t="shared" si="193"/>
        <v>260020.71929876064</v>
      </c>
      <c r="AY125" s="6">
        <f t="shared" si="193"/>
        <v>260020.71929876064</v>
      </c>
      <c r="AZ125" s="6">
        <f t="shared" si="193"/>
        <v>260020.71929876064</v>
      </c>
      <c r="BA125" s="6">
        <f t="shared" si="193"/>
        <v>260020.71929876064</v>
      </c>
      <c r="BB125" s="6">
        <f t="shared" si="193"/>
        <v>260020.71929876064</v>
      </c>
      <c r="BC125" s="6">
        <f t="shared" si="193"/>
        <v>260020.71929876064</v>
      </c>
      <c r="BD125" s="6">
        <f t="shared" si="193"/>
        <v>260020.71929876064</v>
      </c>
      <c r="BE125" s="6">
        <f t="shared" si="193"/>
        <v>260020.71929876064</v>
      </c>
      <c r="BF125" s="6">
        <f t="shared" si="193"/>
        <v>260020.71929876064</v>
      </c>
      <c r="BG125" s="6">
        <f t="shared" si="193"/>
        <v>260020.71929876064</v>
      </c>
      <c r="BH125" s="6">
        <f t="shared" si="193"/>
        <v>260020.71929876064</v>
      </c>
      <c r="BI125" s="6">
        <f t="shared" si="193"/>
        <v>260020.71929876064</v>
      </c>
      <c r="BJ125" s="6">
        <f t="shared" si="193"/>
        <v>260020.71929876064</v>
      </c>
      <c r="BK125" s="6">
        <f t="shared" si="193"/>
        <v>260020.71929876064</v>
      </c>
      <c r="BL125" s="6">
        <f t="shared" si="193"/>
        <v>260020.71929876064</v>
      </c>
      <c r="BM125" s="6">
        <f t="shared" si="193"/>
        <v>260020.71929876064</v>
      </c>
      <c r="BN125" s="6">
        <f t="shared" si="193"/>
        <v>260020.71929876064</v>
      </c>
      <c r="BO125" s="6">
        <f t="shared" si="193"/>
        <v>260020.71929876064</v>
      </c>
      <c r="BP125" s="6">
        <f t="shared" si="193"/>
        <v>260020.71929876064</v>
      </c>
      <c r="BQ125" s="6">
        <f t="shared" si="193"/>
        <v>260020.71929876064</v>
      </c>
      <c r="BR125" s="6">
        <f t="shared" si="193"/>
        <v>260020.71929876064</v>
      </c>
      <c r="BS125" s="6">
        <f aca="true" t="shared" si="194" ref="BS125:BY125">IF(SQRT(($B125-BS$2)^2+($C125-BS$3)^2)&lt;BR125-INT(BR125/10^4)*10^4,SQRT(($B125-BS$2)^2+($C125-BS$3)^2)+BS$1*10^4,BR125)</f>
        <v>260020.71929876064</v>
      </c>
      <c r="BT125" s="6">
        <f t="shared" si="194"/>
        <v>260020.71929876064</v>
      </c>
      <c r="BU125" s="6">
        <f t="shared" si="194"/>
        <v>260020.71929876064</v>
      </c>
      <c r="BV125" s="6">
        <f t="shared" si="194"/>
        <v>260020.71929876064</v>
      </c>
      <c r="BW125" s="6">
        <f t="shared" si="194"/>
        <v>260020.71929876064</v>
      </c>
      <c r="BX125" s="6">
        <f t="shared" si="194"/>
        <v>260020.71929876064</v>
      </c>
      <c r="BY125" s="6">
        <f t="shared" si="194"/>
        <v>260020.71929876064</v>
      </c>
    </row>
    <row r="126" spans="1:77" ht="12.75">
      <c r="A126" s="5">
        <v>120</v>
      </c>
      <c r="B126" s="4">
        <f t="shared" si="85"/>
        <v>187.5</v>
      </c>
      <c r="C126" s="4">
        <f t="shared" si="80"/>
        <v>187.5</v>
      </c>
      <c r="D126" s="7">
        <f t="shared" si="81"/>
        <v>7</v>
      </c>
      <c r="E126" s="6">
        <f t="shared" si="82"/>
        <v>4.522007463965565</v>
      </c>
      <c r="F126" s="6">
        <f t="shared" si="86"/>
        <v>10180.375193641146</v>
      </c>
      <c r="G126" s="6">
        <f aca="true" t="shared" si="195" ref="G126:BR126">IF(SQRT(($B126-G$2)^2+($C126-G$3)^2)&lt;F126-INT(F126/10^4)*10^4,SQRT(($B126-G$2)^2+($C126-G$3)^2)+G$1*10^4,F126)</f>
        <v>10180.375193641146</v>
      </c>
      <c r="H126" s="6">
        <f t="shared" si="195"/>
        <v>10180.375193641146</v>
      </c>
      <c r="I126" s="6">
        <f t="shared" si="195"/>
        <v>10180.375193641146</v>
      </c>
      <c r="J126" s="6">
        <f t="shared" si="195"/>
        <v>10180.375193641146</v>
      </c>
      <c r="K126" s="6">
        <f t="shared" si="195"/>
        <v>60177.18446963963</v>
      </c>
      <c r="L126" s="6">
        <f t="shared" si="195"/>
        <v>70165.41162167596</v>
      </c>
      <c r="M126" s="6">
        <f t="shared" si="195"/>
        <v>80136.90301793649</v>
      </c>
      <c r="N126" s="6">
        <f t="shared" si="195"/>
        <v>90136.88963299201</v>
      </c>
      <c r="O126" s="6">
        <f t="shared" si="195"/>
        <v>100136.57462141238</v>
      </c>
      <c r="P126" s="6">
        <f t="shared" si="195"/>
        <v>100136.57462141238</v>
      </c>
      <c r="Q126" s="6">
        <f t="shared" si="195"/>
        <v>100136.57462141238</v>
      </c>
      <c r="R126" s="6">
        <f t="shared" si="195"/>
        <v>100136.57462141238</v>
      </c>
      <c r="S126" s="6">
        <f t="shared" si="195"/>
        <v>100136.57462141238</v>
      </c>
      <c r="T126" s="6">
        <f t="shared" si="195"/>
        <v>150126.77975116475</v>
      </c>
      <c r="U126" s="6">
        <f t="shared" si="195"/>
        <v>150126.77975116475</v>
      </c>
      <c r="V126" s="6">
        <f t="shared" si="195"/>
        <v>170089.55361224312</v>
      </c>
      <c r="W126" s="6">
        <f t="shared" si="195"/>
        <v>170089.55361224312</v>
      </c>
      <c r="X126" s="6">
        <f t="shared" si="195"/>
        <v>170089.55361224312</v>
      </c>
      <c r="Y126" s="6">
        <f t="shared" si="195"/>
        <v>170089.55361224312</v>
      </c>
      <c r="Z126" s="6">
        <f t="shared" si="195"/>
        <v>170089.55361224312</v>
      </c>
      <c r="AA126" s="6">
        <f t="shared" si="195"/>
        <v>170089.55361224312</v>
      </c>
      <c r="AB126" s="6">
        <f t="shared" si="195"/>
        <v>230081.32426744982</v>
      </c>
      <c r="AC126" s="6">
        <f t="shared" si="195"/>
        <v>230081.32426744982</v>
      </c>
      <c r="AD126" s="6">
        <f t="shared" si="195"/>
        <v>250054.94732782638</v>
      </c>
      <c r="AE126" s="6">
        <f t="shared" si="195"/>
        <v>260043.91350427605</v>
      </c>
      <c r="AF126" s="6">
        <f t="shared" si="195"/>
        <v>260043.91350427605</v>
      </c>
      <c r="AG126" s="6">
        <f t="shared" si="195"/>
        <v>260043.91350427605</v>
      </c>
      <c r="AH126" s="6">
        <f t="shared" si="195"/>
        <v>260043.91350427605</v>
      </c>
      <c r="AI126" s="6">
        <f t="shared" si="195"/>
        <v>260043.91350427605</v>
      </c>
      <c r="AJ126" s="6">
        <f t="shared" si="195"/>
        <v>260043.91350427605</v>
      </c>
      <c r="AK126" s="6">
        <f t="shared" si="195"/>
        <v>260043.91350427605</v>
      </c>
      <c r="AL126" s="6">
        <f t="shared" si="195"/>
        <v>330041.26829688693</v>
      </c>
      <c r="AM126" s="6">
        <f t="shared" si="195"/>
        <v>340004.52200746397</v>
      </c>
      <c r="AN126" s="6">
        <f t="shared" si="195"/>
        <v>340004.52200746397</v>
      </c>
      <c r="AO126" s="6">
        <f t="shared" si="195"/>
        <v>340004.52200746397</v>
      </c>
      <c r="AP126" s="6">
        <f t="shared" si="195"/>
        <v>340004.52200746397</v>
      </c>
      <c r="AQ126" s="6">
        <f t="shared" si="195"/>
        <v>340004.52200746397</v>
      </c>
      <c r="AR126" s="6">
        <f t="shared" si="195"/>
        <v>340004.52200746397</v>
      </c>
      <c r="AS126" s="6">
        <f t="shared" si="195"/>
        <v>340004.52200746397</v>
      </c>
      <c r="AT126" s="6">
        <f t="shared" si="195"/>
        <v>340004.52200746397</v>
      </c>
      <c r="AU126" s="6">
        <f t="shared" si="195"/>
        <v>340004.52200746397</v>
      </c>
      <c r="AV126" s="6">
        <f t="shared" si="195"/>
        <v>340004.52200746397</v>
      </c>
      <c r="AW126" s="6">
        <f t="shared" si="195"/>
        <v>340004.52200746397</v>
      </c>
      <c r="AX126" s="6">
        <f t="shared" si="195"/>
        <v>340004.52200746397</v>
      </c>
      <c r="AY126" s="6">
        <f t="shared" si="195"/>
        <v>340004.52200746397</v>
      </c>
      <c r="AZ126" s="6">
        <f t="shared" si="195"/>
        <v>340004.52200746397</v>
      </c>
      <c r="BA126" s="6">
        <f t="shared" si="195"/>
        <v>340004.52200746397</v>
      </c>
      <c r="BB126" s="6">
        <f t="shared" si="195"/>
        <v>340004.52200746397</v>
      </c>
      <c r="BC126" s="6">
        <f t="shared" si="195"/>
        <v>340004.52200746397</v>
      </c>
      <c r="BD126" s="6">
        <f t="shared" si="195"/>
        <v>340004.52200746397</v>
      </c>
      <c r="BE126" s="6">
        <f t="shared" si="195"/>
        <v>340004.52200746397</v>
      </c>
      <c r="BF126" s="6">
        <f t="shared" si="195"/>
        <v>340004.52200746397</v>
      </c>
      <c r="BG126" s="6">
        <f t="shared" si="195"/>
        <v>340004.52200746397</v>
      </c>
      <c r="BH126" s="6">
        <f t="shared" si="195"/>
        <v>340004.52200746397</v>
      </c>
      <c r="BI126" s="6">
        <f t="shared" si="195"/>
        <v>340004.52200746397</v>
      </c>
      <c r="BJ126" s="6">
        <f t="shared" si="195"/>
        <v>340004.52200746397</v>
      </c>
      <c r="BK126" s="6">
        <f t="shared" si="195"/>
        <v>340004.52200746397</v>
      </c>
      <c r="BL126" s="6">
        <f t="shared" si="195"/>
        <v>340004.52200746397</v>
      </c>
      <c r="BM126" s="6">
        <f t="shared" si="195"/>
        <v>340004.52200746397</v>
      </c>
      <c r="BN126" s="6">
        <f t="shared" si="195"/>
        <v>340004.52200746397</v>
      </c>
      <c r="BO126" s="6">
        <f t="shared" si="195"/>
        <v>340004.52200746397</v>
      </c>
      <c r="BP126" s="6">
        <f t="shared" si="195"/>
        <v>340004.52200746397</v>
      </c>
      <c r="BQ126" s="6">
        <f t="shared" si="195"/>
        <v>340004.52200746397</v>
      </c>
      <c r="BR126" s="6">
        <f t="shared" si="195"/>
        <v>340004.52200746397</v>
      </c>
      <c r="BS126" s="6">
        <f aca="true" t="shared" si="196" ref="BS126:BY126">IF(SQRT(($B126-BS$2)^2+($C126-BS$3)^2)&lt;BR126-INT(BR126/10^4)*10^4,SQRT(($B126-BS$2)^2+($C126-BS$3)^2)+BS$1*10^4,BR126)</f>
        <v>340004.52200746397</v>
      </c>
      <c r="BT126" s="6">
        <f t="shared" si="196"/>
        <v>340004.52200746397</v>
      </c>
      <c r="BU126" s="6">
        <f t="shared" si="196"/>
        <v>340004.52200746397</v>
      </c>
      <c r="BV126" s="6">
        <f t="shared" si="196"/>
        <v>340004.52200746397</v>
      </c>
      <c r="BW126" s="6">
        <f t="shared" si="196"/>
        <v>340004.52200746397</v>
      </c>
      <c r="BX126" s="6">
        <f t="shared" si="196"/>
        <v>340004.52200746397</v>
      </c>
      <c r="BY126" s="6">
        <f t="shared" si="196"/>
        <v>340004.52200746397</v>
      </c>
    </row>
    <row r="127" spans="1:77" ht="12.75">
      <c r="A127" s="5">
        <v>121</v>
      </c>
      <c r="B127" s="4">
        <f t="shared" si="85"/>
        <v>187.5</v>
      </c>
      <c r="C127" s="4">
        <f t="shared" si="80"/>
        <v>212.5</v>
      </c>
      <c r="D127" s="7">
        <f t="shared" si="81"/>
        <v>7</v>
      </c>
      <c r="E127" s="6">
        <f t="shared" si="82"/>
        <v>23.031265406229068</v>
      </c>
      <c r="F127" s="6">
        <f t="shared" si="86"/>
        <v>10205.221917814653</v>
      </c>
      <c r="G127" s="6">
        <f aca="true" t="shared" si="197" ref="G127:BR127">IF(SQRT(($B127-G$2)^2+($C127-G$3)^2)&lt;F127-INT(F127/10^4)*10^4,SQRT(($B127-G$2)^2+($C127-G$3)^2)+G$1*10^4,F127)</f>
        <v>10205.221917814653</v>
      </c>
      <c r="H127" s="6">
        <f t="shared" si="197"/>
        <v>10205.221917814653</v>
      </c>
      <c r="I127" s="6">
        <f t="shared" si="197"/>
        <v>10205.221917814653</v>
      </c>
      <c r="J127" s="6">
        <f t="shared" si="197"/>
        <v>10205.221917814653</v>
      </c>
      <c r="K127" s="6">
        <f t="shared" si="197"/>
        <v>60200.53147807412</v>
      </c>
      <c r="L127" s="6">
        <f t="shared" si="197"/>
        <v>70188.24634471782</v>
      </c>
      <c r="M127" s="6">
        <f t="shared" si="197"/>
        <v>80161.52649284742</v>
      </c>
      <c r="N127" s="6">
        <f t="shared" si="197"/>
        <v>80161.52649284742</v>
      </c>
      <c r="O127" s="6">
        <f t="shared" si="197"/>
        <v>100158.90539796025</v>
      </c>
      <c r="P127" s="6">
        <f t="shared" si="197"/>
        <v>100158.90539796025</v>
      </c>
      <c r="Q127" s="6">
        <f t="shared" si="197"/>
        <v>100158.90539796025</v>
      </c>
      <c r="R127" s="6">
        <f t="shared" si="197"/>
        <v>100158.90539796025</v>
      </c>
      <c r="S127" s="6">
        <f t="shared" si="197"/>
        <v>100158.90539796025</v>
      </c>
      <c r="T127" s="6">
        <f t="shared" si="197"/>
        <v>150148.08665803014</v>
      </c>
      <c r="U127" s="6">
        <f t="shared" si="197"/>
        <v>150148.08665803014</v>
      </c>
      <c r="V127" s="6">
        <f t="shared" si="197"/>
        <v>170114.43200095792</v>
      </c>
      <c r="W127" s="6">
        <f t="shared" si="197"/>
        <v>170114.43200095792</v>
      </c>
      <c r="X127" s="6">
        <f t="shared" si="197"/>
        <v>170114.43200095792</v>
      </c>
      <c r="Y127" s="6">
        <f t="shared" si="197"/>
        <v>170114.43200095792</v>
      </c>
      <c r="Z127" s="6">
        <f t="shared" si="197"/>
        <v>170114.43200095792</v>
      </c>
      <c r="AA127" s="6">
        <f t="shared" si="197"/>
        <v>170114.43200095792</v>
      </c>
      <c r="AB127" s="6">
        <f t="shared" si="197"/>
        <v>230100.8023737522</v>
      </c>
      <c r="AC127" s="6">
        <f t="shared" si="197"/>
        <v>230100.8023737522</v>
      </c>
      <c r="AD127" s="6">
        <f t="shared" si="197"/>
        <v>250075.8030831076</v>
      </c>
      <c r="AE127" s="6">
        <f t="shared" si="197"/>
        <v>260068.39226838227</v>
      </c>
      <c r="AF127" s="6">
        <f t="shared" si="197"/>
        <v>260068.39226838227</v>
      </c>
      <c r="AG127" s="6">
        <f t="shared" si="197"/>
        <v>260068.39226838227</v>
      </c>
      <c r="AH127" s="6">
        <f t="shared" si="197"/>
        <v>260068.39226838227</v>
      </c>
      <c r="AI127" s="6">
        <f t="shared" si="197"/>
        <v>260068.39226838227</v>
      </c>
      <c r="AJ127" s="6">
        <f t="shared" si="197"/>
        <v>260068.39226838227</v>
      </c>
      <c r="AK127" s="6">
        <f t="shared" si="197"/>
        <v>320068.3127858746</v>
      </c>
      <c r="AL127" s="6">
        <f t="shared" si="197"/>
        <v>330046.9191196897</v>
      </c>
      <c r="AM127" s="6">
        <f t="shared" si="197"/>
        <v>340023.0312654062</v>
      </c>
      <c r="AN127" s="6">
        <f t="shared" si="197"/>
        <v>340023.0312654062</v>
      </c>
      <c r="AO127" s="6">
        <f t="shared" si="197"/>
        <v>340023.0312654062</v>
      </c>
      <c r="AP127" s="6">
        <f t="shared" si="197"/>
        <v>340023.0312654062</v>
      </c>
      <c r="AQ127" s="6">
        <f t="shared" si="197"/>
        <v>340023.0312654062</v>
      </c>
      <c r="AR127" s="6">
        <f t="shared" si="197"/>
        <v>340023.0312654062</v>
      </c>
      <c r="AS127" s="6">
        <f t="shared" si="197"/>
        <v>340023.0312654062</v>
      </c>
      <c r="AT127" s="6">
        <f t="shared" si="197"/>
        <v>340023.0312654062</v>
      </c>
      <c r="AU127" s="6">
        <f t="shared" si="197"/>
        <v>340023.0312654062</v>
      </c>
      <c r="AV127" s="6">
        <f t="shared" si="197"/>
        <v>340023.0312654062</v>
      </c>
      <c r="AW127" s="6">
        <f t="shared" si="197"/>
        <v>340023.0312654062</v>
      </c>
      <c r="AX127" s="6">
        <f t="shared" si="197"/>
        <v>340023.0312654062</v>
      </c>
      <c r="AY127" s="6">
        <f t="shared" si="197"/>
        <v>340023.0312654062</v>
      </c>
      <c r="AZ127" s="6">
        <f t="shared" si="197"/>
        <v>340023.0312654062</v>
      </c>
      <c r="BA127" s="6">
        <f t="shared" si="197"/>
        <v>340023.0312654062</v>
      </c>
      <c r="BB127" s="6">
        <f t="shared" si="197"/>
        <v>340023.0312654062</v>
      </c>
      <c r="BC127" s="6">
        <f t="shared" si="197"/>
        <v>340023.0312654062</v>
      </c>
      <c r="BD127" s="6">
        <f t="shared" si="197"/>
        <v>340023.0312654062</v>
      </c>
      <c r="BE127" s="6">
        <f t="shared" si="197"/>
        <v>340023.0312654062</v>
      </c>
      <c r="BF127" s="6">
        <f t="shared" si="197"/>
        <v>340023.0312654062</v>
      </c>
      <c r="BG127" s="6">
        <f t="shared" si="197"/>
        <v>340023.0312654062</v>
      </c>
      <c r="BH127" s="6">
        <f t="shared" si="197"/>
        <v>340023.0312654062</v>
      </c>
      <c r="BI127" s="6">
        <f t="shared" si="197"/>
        <v>340023.0312654062</v>
      </c>
      <c r="BJ127" s="6">
        <f t="shared" si="197"/>
        <v>340023.0312654062</v>
      </c>
      <c r="BK127" s="6">
        <f t="shared" si="197"/>
        <v>340023.0312654062</v>
      </c>
      <c r="BL127" s="6">
        <f t="shared" si="197"/>
        <v>340023.0312654062</v>
      </c>
      <c r="BM127" s="6">
        <f t="shared" si="197"/>
        <v>340023.0312654062</v>
      </c>
      <c r="BN127" s="6">
        <f t="shared" si="197"/>
        <v>340023.0312654062</v>
      </c>
      <c r="BO127" s="6">
        <f t="shared" si="197"/>
        <v>340023.0312654062</v>
      </c>
      <c r="BP127" s="6">
        <f t="shared" si="197"/>
        <v>340023.0312654062</v>
      </c>
      <c r="BQ127" s="6">
        <f t="shared" si="197"/>
        <v>340023.0312654062</v>
      </c>
      <c r="BR127" s="6">
        <f t="shared" si="197"/>
        <v>340023.0312654062</v>
      </c>
      <c r="BS127" s="6">
        <f aca="true" t="shared" si="198" ref="BS127:BY127">IF(SQRT(($B127-BS$2)^2+($C127-BS$3)^2)&lt;BR127-INT(BR127/10^4)*10^4,SQRT(($B127-BS$2)^2+($C127-BS$3)^2)+BS$1*10^4,BR127)</f>
        <v>340023.0312654062</v>
      </c>
      <c r="BT127" s="6">
        <f t="shared" si="198"/>
        <v>340023.0312654062</v>
      </c>
      <c r="BU127" s="6">
        <f t="shared" si="198"/>
        <v>340023.0312654062</v>
      </c>
      <c r="BV127" s="6">
        <f t="shared" si="198"/>
        <v>340023.0312654062</v>
      </c>
      <c r="BW127" s="6">
        <f t="shared" si="198"/>
        <v>340023.0312654062</v>
      </c>
      <c r="BX127" s="6">
        <f t="shared" si="198"/>
        <v>340023.0312654062</v>
      </c>
      <c r="BY127" s="6">
        <f t="shared" si="198"/>
        <v>340023.0312654062</v>
      </c>
    </row>
    <row r="128" spans="1:77" ht="12.75">
      <c r="A128" s="5">
        <v>122</v>
      </c>
      <c r="B128" s="4">
        <f t="shared" si="85"/>
        <v>187.5</v>
      </c>
      <c r="C128" s="4">
        <f t="shared" si="80"/>
        <v>237.5</v>
      </c>
      <c r="D128" s="7">
        <f t="shared" si="81"/>
        <v>6.5</v>
      </c>
      <c r="E128" s="6">
        <f t="shared" si="82"/>
        <v>18.296303044829983</v>
      </c>
      <c r="F128" s="6">
        <f t="shared" si="86"/>
        <v>10230.101848367127</v>
      </c>
      <c r="G128" s="6">
        <f aca="true" t="shared" si="199" ref="G128:BR128">IF(SQRT(($B128-G$2)^2+($C128-G$3)^2)&lt;F128-INT(F128/10^4)*10^4,SQRT(($B128-G$2)^2+($C128-G$3)^2)+G$1*10^4,F128)</f>
        <v>10230.101848367127</v>
      </c>
      <c r="H128" s="6">
        <f t="shared" si="199"/>
        <v>10230.101848367127</v>
      </c>
      <c r="I128" s="6">
        <f t="shared" si="199"/>
        <v>10230.101848367127</v>
      </c>
      <c r="J128" s="6">
        <f t="shared" si="199"/>
        <v>10230.101848367127</v>
      </c>
      <c r="K128" s="6">
        <f t="shared" si="199"/>
        <v>60224.23516922129</v>
      </c>
      <c r="L128" s="6">
        <f t="shared" si="199"/>
        <v>70211.57118899738</v>
      </c>
      <c r="M128" s="6">
        <f t="shared" si="199"/>
        <v>80186.2503139945</v>
      </c>
      <c r="N128" s="6">
        <f t="shared" si="199"/>
        <v>80186.2503139945</v>
      </c>
      <c r="O128" s="6">
        <f t="shared" si="199"/>
        <v>100181.93192075024</v>
      </c>
      <c r="P128" s="6">
        <f t="shared" si="199"/>
        <v>100181.93192075024</v>
      </c>
      <c r="Q128" s="6">
        <f t="shared" si="199"/>
        <v>100181.93192075024</v>
      </c>
      <c r="R128" s="6">
        <f t="shared" si="199"/>
        <v>100181.93192075024</v>
      </c>
      <c r="S128" s="6">
        <f t="shared" si="199"/>
        <v>100181.93192075024</v>
      </c>
      <c r="T128" s="6">
        <f t="shared" si="199"/>
        <v>150170.40015043327</v>
      </c>
      <c r="U128" s="6">
        <f t="shared" si="199"/>
        <v>150170.40015043327</v>
      </c>
      <c r="V128" s="6">
        <f t="shared" si="199"/>
        <v>170139.35392431027</v>
      </c>
      <c r="W128" s="6">
        <f t="shared" si="199"/>
        <v>170139.35392431027</v>
      </c>
      <c r="X128" s="6">
        <f t="shared" si="199"/>
        <v>170139.35392431027</v>
      </c>
      <c r="Y128" s="6">
        <f t="shared" si="199"/>
        <v>170139.35392431027</v>
      </c>
      <c r="Z128" s="6">
        <f t="shared" si="199"/>
        <v>170139.35392431027</v>
      </c>
      <c r="AA128" s="6">
        <f t="shared" si="199"/>
        <v>170139.35392431027</v>
      </c>
      <c r="AB128" s="6">
        <f t="shared" si="199"/>
        <v>230122.30535814882</v>
      </c>
      <c r="AC128" s="6">
        <f t="shared" si="199"/>
        <v>230122.30535814882</v>
      </c>
      <c r="AD128" s="6">
        <f t="shared" si="199"/>
        <v>250098.6053040256</v>
      </c>
      <c r="AE128" s="6">
        <f t="shared" si="199"/>
        <v>260093.14831663077</v>
      </c>
      <c r="AF128" s="6">
        <f t="shared" si="199"/>
        <v>260093.14831663077</v>
      </c>
      <c r="AG128" s="6">
        <f t="shared" si="199"/>
        <v>260093.14831663077</v>
      </c>
      <c r="AH128" s="6">
        <f t="shared" si="199"/>
        <v>260093.14831663077</v>
      </c>
      <c r="AI128" s="6">
        <f t="shared" si="199"/>
        <v>260093.14831663077</v>
      </c>
      <c r="AJ128" s="6">
        <f t="shared" si="199"/>
        <v>260093.14831663077</v>
      </c>
      <c r="AK128" s="6">
        <f t="shared" si="199"/>
        <v>320084.69902384497</v>
      </c>
      <c r="AL128" s="6">
        <f t="shared" si="199"/>
        <v>330062.84691923205</v>
      </c>
      <c r="AM128" s="6">
        <f t="shared" si="199"/>
        <v>340047.8584352118</v>
      </c>
      <c r="AN128" s="6">
        <f t="shared" si="199"/>
        <v>340047.8584352118</v>
      </c>
      <c r="AO128" s="6">
        <f t="shared" si="199"/>
        <v>340047.8584352118</v>
      </c>
      <c r="AP128" s="6">
        <f t="shared" si="199"/>
        <v>340047.8584352118</v>
      </c>
      <c r="AQ128" s="6">
        <f t="shared" si="199"/>
        <v>340047.8584352118</v>
      </c>
      <c r="AR128" s="6">
        <f t="shared" si="199"/>
        <v>340047.8584352118</v>
      </c>
      <c r="AS128" s="6">
        <f t="shared" si="199"/>
        <v>340047.8584352118</v>
      </c>
      <c r="AT128" s="6">
        <f t="shared" si="199"/>
        <v>340047.8584352118</v>
      </c>
      <c r="AU128" s="6">
        <f t="shared" si="199"/>
        <v>420026.93813871226</v>
      </c>
      <c r="AV128" s="6">
        <f t="shared" si="199"/>
        <v>430018.29630304483</v>
      </c>
      <c r="AW128" s="6">
        <f t="shared" si="199"/>
        <v>430018.29630304483</v>
      </c>
      <c r="AX128" s="6">
        <f t="shared" si="199"/>
        <v>430018.29630304483</v>
      </c>
      <c r="AY128" s="6">
        <f t="shared" si="199"/>
        <v>430018.29630304483</v>
      </c>
      <c r="AZ128" s="6">
        <f t="shared" si="199"/>
        <v>430018.29630304483</v>
      </c>
      <c r="BA128" s="6">
        <f t="shared" si="199"/>
        <v>430018.29630304483</v>
      </c>
      <c r="BB128" s="6">
        <f t="shared" si="199"/>
        <v>430018.29630304483</v>
      </c>
      <c r="BC128" s="6">
        <f t="shared" si="199"/>
        <v>430018.29630304483</v>
      </c>
      <c r="BD128" s="6">
        <f t="shared" si="199"/>
        <v>430018.29630304483</v>
      </c>
      <c r="BE128" s="6">
        <f t="shared" si="199"/>
        <v>430018.29630304483</v>
      </c>
      <c r="BF128" s="6">
        <f t="shared" si="199"/>
        <v>430018.29630304483</v>
      </c>
      <c r="BG128" s="6">
        <f t="shared" si="199"/>
        <v>430018.29630304483</v>
      </c>
      <c r="BH128" s="6">
        <f t="shared" si="199"/>
        <v>430018.29630304483</v>
      </c>
      <c r="BI128" s="6">
        <f t="shared" si="199"/>
        <v>430018.29630304483</v>
      </c>
      <c r="BJ128" s="6">
        <f t="shared" si="199"/>
        <v>430018.29630304483</v>
      </c>
      <c r="BK128" s="6">
        <f t="shared" si="199"/>
        <v>430018.29630304483</v>
      </c>
      <c r="BL128" s="6">
        <f t="shared" si="199"/>
        <v>430018.29630304483</v>
      </c>
      <c r="BM128" s="6">
        <f t="shared" si="199"/>
        <v>430018.29630304483</v>
      </c>
      <c r="BN128" s="6">
        <f t="shared" si="199"/>
        <v>430018.29630304483</v>
      </c>
      <c r="BO128" s="6">
        <f t="shared" si="199"/>
        <v>430018.29630304483</v>
      </c>
      <c r="BP128" s="6">
        <f t="shared" si="199"/>
        <v>430018.29630304483</v>
      </c>
      <c r="BQ128" s="6">
        <f t="shared" si="199"/>
        <v>430018.29630304483</v>
      </c>
      <c r="BR128" s="6">
        <f t="shared" si="199"/>
        <v>430018.29630304483</v>
      </c>
      <c r="BS128" s="6">
        <f aca="true" t="shared" si="200" ref="BS128:BY128">IF(SQRT(($B128-BS$2)^2+($C128-BS$3)^2)&lt;BR128-INT(BR128/10^4)*10^4,SQRT(($B128-BS$2)^2+($C128-BS$3)^2)+BS$1*10^4,BR128)</f>
        <v>430018.29630304483</v>
      </c>
      <c r="BT128" s="6">
        <f t="shared" si="200"/>
        <v>430018.29630304483</v>
      </c>
      <c r="BU128" s="6">
        <f t="shared" si="200"/>
        <v>430018.29630304483</v>
      </c>
      <c r="BV128" s="6">
        <f t="shared" si="200"/>
        <v>430018.29630304483</v>
      </c>
      <c r="BW128" s="6">
        <f t="shared" si="200"/>
        <v>430018.29630304483</v>
      </c>
      <c r="BX128" s="6">
        <f t="shared" si="200"/>
        <v>430018.29630304483</v>
      </c>
      <c r="BY128" s="6">
        <f t="shared" si="200"/>
        <v>430018.29630304483</v>
      </c>
    </row>
    <row r="129" spans="1:77" ht="12.75">
      <c r="A129" s="5">
        <v>123</v>
      </c>
      <c r="B129" s="4">
        <f t="shared" si="85"/>
        <v>187.5</v>
      </c>
      <c r="C129" s="4">
        <f t="shared" si="80"/>
        <v>262.5</v>
      </c>
      <c r="D129" s="7">
        <f t="shared" si="81"/>
        <v>7.1</v>
      </c>
      <c r="E129" s="6">
        <f t="shared" si="82"/>
        <v>22.944048225006554</v>
      </c>
      <c r="F129" s="6">
        <f t="shared" si="86"/>
        <v>10255.005266009179</v>
      </c>
      <c r="G129" s="6">
        <f aca="true" t="shared" si="201" ref="G129:BR129">IF(SQRT(($B129-G$2)^2+($C129-G$3)^2)&lt;F129-INT(F129/10^4)*10^4,SQRT(($B129-G$2)^2+($C129-G$3)^2)+G$1*10^4,F129)</f>
        <v>10255.005266009179</v>
      </c>
      <c r="H129" s="6">
        <f t="shared" si="201"/>
        <v>10255.005266009179</v>
      </c>
      <c r="I129" s="6">
        <f t="shared" si="201"/>
        <v>10255.005266009179</v>
      </c>
      <c r="J129" s="6">
        <f t="shared" si="201"/>
        <v>10255.005266009179</v>
      </c>
      <c r="K129" s="6">
        <f t="shared" si="201"/>
        <v>60248.19336923619</v>
      </c>
      <c r="L129" s="6">
        <f t="shared" si="201"/>
        <v>70235.24040836538</v>
      </c>
      <c r="M129" s="6">
        <f t="shared" si="201"/>
        <v>80211.0392168165</v>
      </c>
      <c r="N129" s="6">
        <f t="shared" si="201"/>
        <v>80211.0392168165</v>
      </c>
      <c r="O129" s="6">
        <f t="shared" si="201"/>
        <v>100205.42035457773</v>
      </c>
      <c r="P129" s="6">
        <f t="shared" si="201"/>
        <v>100205.42035457773</v>
      </c>
      <c r="Q129" s="6">
        <f t="shared" si="201"/>
        <v>100205.42035457773</v>
      </c>
      <c r="R129" s="6">
        <f t="shared" si="201"/>
        <v>100205.42035457773</v>
      </c>
      <c r="S129" s="6">
        <f t="shared" si="201"/>
        <v>100205.42035457773</v>
      </c>
      <c r="T129" s="6">
        <f t="shared" si="201"/>
        <v>150193.37208756388</v>
      </c>
      <c r="U129" s="6">
        <f t="shared" si="201"/>
        <v>150193.37208756388</v>
      </c>
      <c r="V129" s="6">
        <f t="shared" si="201"/>
        <v>170164.2995727265</v>
      </c>
      <c r="W129" s="6">
        <f t="shared" si="201"/>
        <v>170164.2995727265</v>
      </c>
      <c r="X129" s="6">
        <f t="shared" si="201"/>
        <v>170164.2995727265</v>
      </c>
      <c r="Y129" s="6">
        <f t="shared" si="201"/>
        <v>170164.2995727265</v>
      </c>
      <c r="Z129" s="6">
        <f t="shared" si="201"/>
        <v>170164.2995727265</v>
      </c>
      <c r="AA129" s="6">
        <f t="shared" si="201"/>
        <v>170164.2995727265</v>
      </c>
      <c r="AB129" s="6">
        <f t="shared" si="201"/>
        <v>230144.93475328488</v>
      </c>
      <c r="AC129" s="6">
        <f t="shared" si="201"/>
        <v>230144.93475328488</v>
      </c>
      <c r="AD129" s="6">
        <f t="shared" si="201"/>
        <v>250122.26980230352</v>
      </c>
      <c r="AE129" s="6">
        <f t="shared" si="201"/>
        <v>260118.00726845334</v>
      </c>
      <c r="AF129" s="6">
        <f t="shared" si="201"/>
        <v>260118.00726845334</v>
      </c>
      <c r="AG129" s="6">
        <f t="shared" si="201"/>
        <v>260118.00726845334</v>
      </c>
      <c r="AH129" s="6">
        <f t="shared" si="201"/>
        <v>260118.00726845334</v>
      </c>
      <c r="AI129" s="6">
        <f t="shared" si="201"/>
        <v>260118.00726845334</v>
      </c>
      <c r="AJ129" s="6">
        <f t="shared" si="201"/>
        <v>260118.00726845334</v>
      </c>
      <c r="AK129" s="6">
        <f t="shared" si="201"/>
        <v>320104.5524393146</v>
      </c>
      <c r="AL129" s="6">
        <f t="shared" si="201"/>
        <v>330083.35506416205</v>
      </c>
      <c r="AM129" s="6">
        <f t="shared" si="201"/>
        <v>340072.80398653663</v>
      </c>
      <c r="AN129" s="6">
        <f t="shared" si="201"/>
        <v>340072.80398653663</v>
      </c>
      <c r="AO129" s="6">
        <f t="shared" si="201"/>
        <v>340072.80398653663</v>
      </c>
      <c r="AP129" s="6">
        <f t="shared" si="201"/>
        <v>340072.80398653663</v>
      </c>
      <c r="AQ129" s="6">
        <f t="shared" si="201"/>
        <v>340072.80398653663</v>
      </c>
      <c r="AR129" s="6">
        <f t="shared" si="201"/>
        <v>340072.80398653663</v>
      </c>
      <c r="AS129" s="6">
        <f t="shared" si="201"/>
        <v>340072.80398653663</v>
      </c>
      <c r="AT129" s="6">
        <f t="shared" si="201"/>
        <v>340072.80398653663</v>
      </c>
      <c r="AU129" s="6">
        <f t="shared" si="201"/>
        <v>420038.07027962257</v>
      </c>
      <c r="AV129" s="6">
        <f t="shared" si="201"/>
        <v>430032.16463958094</v>
      </c>
      <c r="AW129" s="6">
        <f t="shared" si="201"/>
        <v>430032.16463958094</v>
      </c>
      <c r="AX129" s="6">
        <f t="shared" si="201"/>
        <v>430032.16463958094</v>
      </c>
      <c r="AY129" s="6">
        <f t="shared" si="201"/>
        <v>430032.16463958094</v>
      </c>
      <c r="AZ129" s="6">
        <f t="shared" si="201"/>
        <v>430032.16463958094</v>
      </c>
      <c r="BA129" s="6">
        <f t="shared" si="201"/>
        <v>430032.16463958094</v>
      </c>
      <c r="BB129" s="6">
        <f t="shared" si="201"/>
        <v>430032.16463958094</v>
      </c>
      <c r="BC129" s="6">
        <f t="shared" si="201"/>
        <v>430032.16463958094</v>
      </c>
      <c r="BD129" s="6">
        <f t="shared" si="201"/>
        <v>510022.944048225</v>
      </c>
      <c r="BE129" s="6">
        <f t="shared" si="201"/>
        <v>510022.944048225</v>
      </c>
      <c r="BF129" s="6">
        <f t="shared" si="201"/>
        <v>510022.944048225</v>
      </c>
      <c r="BG129" s="6">
        <f t="shared" si="201"/>
        <v>510022.944048225</v>
      </c>
      <c r="BH129" s="6">
        <f t="shared" si="201"/>
        <v>510022.944048225</v>
      </c>
      <c r="BI129" s="6">
        <f t="shared" si="201"/>
        <v>510022.944048225</v>
      </c>
      <c r="BJ129" s="6">
        <f t="shared" si="201"/>
        <v>510022.944048225</v>
      </c>
      <c r="BK129" s="6">
        <f t="shared" si="201"/>
        <v>510022.944048225</v>
      </c>
      <c r="BL129" s="6">
        <f t="shared" si="201"/>
        <v>510022.944048225</v>
      </c>
      <c r="BM129" s="6">
        <f t="shared" si="201"/>
        <v>510022.944048225</v>
      </c>
      <c r="BN129" s="6">
        <f t="shared" si="201"/>
        <v>510022.944048225</v>
      </c>
      <c r="BO129" s="6">
        <f t="shared" si="201"/>
        <v>510022.944048225</v>
      </c>
      <c r="BP129" s="6">
        <f t="shared" si="201"/>
        <v>510022.944048225</v>
      </c>
      <c r="BQ129" s="6">
        <f t="shared" si="201"/>
        <v>510022.944048225</v>
      </c>
      <c r="BR129" s="6">
        <f t="shared" si="201"/>
        <v>510022.944048225</v>
      </c>
      <c r="BS129" s="6">
        <f aca="true" t="shared" si="202" ref="BS129:BY129">IF(SQRT(($B129-BS$2)^2+($C129-BS$3)^2)&lt;BR129-INT(BR129/10^4)*10^4,SQRT(($B129-BS$2)^2+($C129-BS$3)^2)+BS$1*10^4,BR129)</f>
        <v>510022.944048225</v>
      </c>
      <c r="BT129" s="6">
        <f t="shared" si="202"/>
        <v>510022.944048225</v>
      </c>
      <c r="BU129" s="6">
        <f t="shared" si="202"/>
        <v>510022.944048225</v>
      </c>
      <c r="BV129" s="6">
        <f t="shared" si="202"/>
        <v>510022.944048225</v>
      </c>
      <c r="BW129" s="6">
        <f t="shared" si="202"/>
        <v>510022.944048225</v>
      </c>
      <c r="BX129" s="6">
        <f t="shared" si="202"/>
        <v>510022.944048225</v>
      </c>
      <c r="BY129" s="6">
        <f t="shared" si="202"/>
        <v>510022.944048225</v>
      </c>
    </row>
    <row r="130" spans="1:77" ht="12.75">
      <c r="A130" s="5">
        <v>124</v>
      </c>
      <c r="B130" s="4">
        <f t="shared" si="85"/>
        <v>187.5</v>
      </c>
      <c r="C130" s="4">
        <f t="shared" si="80"/>
        <v>287.5</v>
      </c>
      <c r="D130" s="7">
        <f t="shared" si="81"/>
        <v>7.1</v>
      </c>
      <c r="E130" s="6">
        <f t="shared" si="82"/>
        <v>13.781542793498375</v>
      </c>
      <c r="F130" s="6">
        <f t="shared" si="86"/>
        <v>10279.925902272113</v>
      </c>
      <c r="G130" s="6">
        <f aca="true" t="shared" si="203" ref="G130:BR130">IF(SQRT(($B130-G$2)^2+($C130-G$3)^2)&lt;F130-INT(F130/10^4)*10^4,SQRT(($B130-G$2)^2+($C130-G$3)^2)+G$1*10^4,F130)</f>
        <v>10279.925902272113</v>
      </c>
      <c r="H130" s="6">
        <f t="shared" si="203"/>
        <v>10279.925902272113</v>
      </c>
      <c r="I130" s="6">
        <f t="shared" si="203"/>
        <v>10279.925902272113</v>
      </c>
      <c r="J130" s="6">
        <f t="shared" si="203"/>
        <v>10279.925902272113</v>
      </c>
      <c r="K130" s="6">
        <f t="shared" si="203"/>
        <v>60272.33891743547</v>
      </c>
      <c r="L130" s="6">
        <f t="shared" si="203"/>
        <v>70259.1596639951</v>
      </c>
      <c r="M130" s="6">
        <f t="shared" si="203"/>
        <v>80235.87268304317</v>
      </c>
      <c r="N130" s="6">
        <f t="shared" si="203"/>
        <v>80235.87268304317</v>
      </c>
      <c r="O130" s="6">
        <f t="shared" si="203"/>
        <v>100229.22875116748</v>
      </c>
      <c r="P130" s="6">
        <f t="shared" si="203"/>
        <v>100229.22875116748</v>
      </c>
      <c r="Q130" s="6">
        <f t="shared" si="203"/>
        <v>100229.22875116748</v>
      </c>
      <c r="R130" s="6">
        <f t="shared" si="203"/>
        <v>100229.22875116748</v>
      </c>
      <c r="S130" s="6">
        <f t="shared" si="203"/>
        <v>100229.22875116748</v>
      </c>
      <c r="T130" s="6">
        <f t="shared" si="203"/>
        <v>150216.79325918938</v>
      </c>
      <c r="U130" s="6">
        <f t="shared" si="203"/>
        <v>150216.79325918938</v>
      </c>
      <c r="V130" s="6">
        <f t="shared" si="203"/>
        <v>170189.2595650834</v>
      </c>
      <c r="W130" s="6">
        <f t="shared" si="203"/>
        <v>170189.2595650834</v>
      </c>
      <c r="X130" s="6">
        <f t="shared" si="203"/>
        <v>170189.2595650834</v>
      </c>
      <c r="Y130" s="6">
        <f t="shared" si="203"/>
        <v>170189.2595650834</v>
      </c>
      <c r="Z130" s="6">
        <f t="shared" si="203"/>
        <v>170189.2595650834</v>
      </c>
      <c r="AA130" s="6">
        <f t="shared" si="203"/>
        <v>170189.2595650834</v>
      </c>
      <c r="AB130" s="6">
        <f t="shared" si="203"/>
        <v>230168.23663331027</v>
      </c>
      <c r="AC130" s="6">
        <f t="shared" si="203"/>
        <v>230168.23663331027</v>
      </c>
      <c r="AD130" s="6">
        <f t="shared" si="203"/>
        <v>250146.37897092378</v>
      </c>
      <c r="AE130" s="6">
        <f t="shared" si="203"/>
        <v>260142.91543627085</v>
      </c>
      <c r="AF130" s="6">
        <f t="shared" si="203"/>
        <v>260142.91543627085</v>
      </c>
      <c r="AG130" s="6">
        <f t="shared" si="203"/>
        <v>260142.91543627085</v>
      </c>
      <c r="AH130" s="6">
        <f t="shared" si="203"/>
        <v>260142.91543627085</v>
      </c>
      <c r="AI130" s="6">
        <f t="shared" si="203"/>
        <v>260142.91543627085</v>
      </c>
      <c r="AJ130" s="6">
        <f t="shared" si="203"/>
        <v>260142.91543627085</v>
      </c>
      <c r="AK130" s="6">
        <f t="shared" si="203"/>
        <v>320126.24777421</v>
      </c>
      <c r="AL130" s="6">
        <f t="shared" si="203"/>
        <v>330105.81303410244</v>
      </c>
      <c r="AM130" s="6">
        <f t="shared" si="203"/>
        <v>340097.7773546908</v>
      </c>
      <c r="AN130" s="6">
        <f t="shared" si="203"/>
        <v>340097.7773546908</v>
      </c>
      <c r="AO130" s="6">
        <f t="shared" si="203"/>
        <v>340097.7773546908</v>
      </c>
      <c r="AP130" s="6">
        <f t="shared" si="203"/>
        <v>370095.45870660554</v>
      </c>
      <c r="AQ130" s="6">
        <f t="shared" si="203"/>
        <v>370095.45870660554</v>
      </c>
      <c r="AR130" s="6">
        <f t="shared" si="203"/>
        <v>370095.45870660554</v>
      </c>
      <c r="AS130" s="6">
        <f t="shared" si="203"/>
        <v>370095.45870660554</v>
      </c>
      <c r="AT130" s="6">
        <f t="shared" si="203"/>
        <v>370095.45870660554</v>
      </c>
      <c r="AU130" s="6">
        <f t="shared" si="203"/>
        <v>420058.5066582861</v>
      </c>
      <c r="AV130" s="6">
        <f t="shared" si="203"/>
        <v>430054.6294185731</v>
      </c>
      <c r="AW130" s="6">
        <f t="shared" si="203"/>
        <v>430054.6294185731</v>
      </c>
      <c r="AX130" s="6">
        <f t="shared" si="203"/>
        <v>430054.6294185731</v>
      </c>
      <c r="AY130" s="6">
        <f t="shared" si="203"/>
        <v>430054.6294185731</v>
      </c>
      <c r="AZ130" s="6">
        <f t="shared" si="203"/>
        <v>430054.6294185731</v>
      </c>
      <c r="BA130" s="6">
        <f t="shared" si="203"/>
        <v>430054.6294185731</v>
      </c>
      <c r="BB130" s="6">
        <f t="shared" si="203"/>
        <v>430054.6294185731</v>
      </c>
      <c r="BC130" s="6">
        <f t="shared" si="203"/>
        <v>430054.6294185731</v>
      </c>
      <c r="BD130" s="6">
        <f t="shared" si="203"/>
        <v>510013.7815427935</v>
      </c>
      <c r="BE130" s="6">
        <f t="shared" si="203"/>
        <v>510013.7815427935</v>
      </c>
      <c r="BF130" s="6">
        <f t="shared" si="203"/>
        <v>510013.7815427935</v>
      </c>
      <c r="BG130" s="6">
        <f t="shared" si="203"/>
        <v>510013.7815427935</v>
      </c>
      <c r="BH130" s="6">
        <f t="shared" si="203"/>
        <v>510013.7815427935</v>
      </c>
      <c r="BI130" s="6">
        <f t="shared" si="203"/>
        <v>510013.7815427935</v>
      </c>
      <c r="BJ130" s="6">
        <f t="shared" si="203"/>
        <v>510013.7815427935</v>
      </c>
      <c r="BK130" s="6">
        <f t="shared" si="203"/>
        <v>510013.7815427935</v>
      </c>
      <c r="BL130" s="6">
        <f t="shared" si="203"/>
        <v>510013.7815427935</v>
      </c>
      <c r="BM130" s="6">
        <f t="shared" si="203"/>
        <v>510013.7815427935</v>
      </c>
      <c r="BN130" s="6">
        <f t="shared" si="203"/>
        <v>510013.7815427935</v>
      </c>
      <c r="BO130" s="6">
        <f t="shared" si="203"/>
        <v>510013.7815427935</v>
      </c>
      <c r="BP130" s="6">
        <f t="shared" si="203"/>
        <v>510013.7815427935</v>
      </c>
      <c r="BQ130" s="6">
        <f t="shared" si="203"/>
        <v>510013.7815427935</v>
      </c>
      <c r="BR130" s="6">
        <f t="shared" si="203"/>
        <v>510013.7815427935</v>
      </c>
      <c r="BS130" s="6">
        <f aca="true" t="shared" si="204" ref="BS130:BY130">IF(SQRT(($B130-BS$2)^2+($C130-BS$3)^2)&lt;BR130-INT(BR130/10^4)*10^4,SQRT(($B130-BS$2)^2+($C130-BS$3)^2)+BS$1*10^4,BR130)</f>
        <v>510013.7815427935</v>
      </c>
      <c r="BT130" s="6">
        <f t="shared" si="204"/>
        <v>510013.7815427935</v>
      </c>
      <c r="BU130" s="6">
        <f t="shared" si="204"/>
        <v>510013.7815427935</v>
      </c>
      <c r="BV130" s="6">
        <f t="shared" si="204"/>
        <v>510013.7815427935</v>
      </c>
      <c r="BW130" s="6">
        <f t="shared" si="204"/>
        <v>510013.7815427935</v>
      </c>
      <c r="BX130" s="6">
        <f t="shared" si="204"/>
        <v>510013.7815427935</v>
      </c>
      <c r="BY130" s="6">
        <f t="shared" si="204"/>
        <v>510013.7815427935</v>
      </c>
    </row>
    <row r="131" spans="1:77" ht="12.75">
      <c r="A131" s="5">
        <v>125</v>
      </c>
      <c r="B131" s="4">
        <f t="shared" si="85"/>
        <v>187.5</v>
      </c>
      <c r="C131" s="4">
        <f t="shared" si="80"/>
        <v>312.5</v>
      </c>
      <c r="D131" s="7">
        <f t="shared" si="81"/>
        <v>6</v>
      </c>
      <c r="E131" s="6">
        <f t="shared" si="82"/>
        <v>18.398086418863386</v>
      </c>
      <c r="F131" s="6">
        <f t="shared" si="86"/>
        <v>10304.859534594705</v>
      </c>
      <c r="G131" s="6">
        <f aca="true" t="shared" si="205" ref="G131:BR131">IF(SQRT(($B131-G$2)^2+($C131-G$3)^2)&lt;F131-INT(F131/10^4)*10^4,SQRT(($B131-G$2)^2+($C131-G$3)^2)+G$1*10^4,F131)</f>
        <v>10304.859534594705</v>
      </c>
      <c r="H131" s="6">
        <f t="shared" si="205"/>
        <v>10304.859534594705</v>
      </c>
      <c r="I131" s="6">
        <f t="shared" si="205"/>
        <v>10304.859534594705</v>
      </c>
      <c r="J131" s="6">
        <f t="shared" si="205"/>
        <v>10304.859534594705</v>
      </c>
      <c r="K131" s="6">
        <f t="shared" si="205"/>
        <v>60296.62606656704</v>
      </c>
      <c r="L131" s="6">
        <f t="shared" si="205"/>
        <v>70283.26562296932</v>
      </c>
      <c r="M131" s="6">
        <f t="shared" si="205"/>
        <v>80260.73797992899</v>
      </c>
      <c r="N131" s="6">
        <f t="shared" si="205"/>
        <v>80260.73797992899</v>
      </c>
      <c r="O131" s="6">
        <f t="shared" si="205"/>
        <v>100253.26689212918</v>
      </c>
      <c r="P131" s="6">
        <f t="shared" si="205"/>
        <v>100253.26689212918</v>
      </c>
      <c r="Q131" s="6">
        <f t="shared" si="205"/>
        <v>100253.26689212918</v>
      </c>
      <c r="R131" s="6">
        <f t="shared" si="205"/>
        <v>100253.26689212918</v>
      </c>
      <c r="S131" s="6">
        <f t="shared" si="205"/>
        <v>100253.26689212918</v>
      </c>
      <c r="T131" s="6">
        <f t="shared" si="205"/>
        <v>150240.53247225913</v>
      </c>
      <c r="U131" s="6">
        <f t="shared" si="205"/>
        <v>150240.53247225913</v>
      </c>
      <c r="V131" s="6">
        <f t="shared" si="205"/>
        <v>170214.2288877649</v>
      </c>
      <c r="W131" s="6">
        <f t="shared" si="205"/>
        <v>170214.2288877649</v>
      </c>
      <c r="X131" s="6">
        <f t="shared" si="205"/>
        <v>190213.3504619169</v>
      </c>
      <c r="Y131" s="6">
        <f t="shared" si="205"/>
        <v>190213.3504619169</v>
      </c>
      <c r="Z131" s="6">
        <f t="shared" si="205"/>
        <v>190213.3504619169</v>
      </c>
      <c r="AA131" s="6">
        <f t="shared" si="205"/>
        <v>190213.3504619169</v>
      </c>
      <c r="AB131" s="6">
        <f t="shared" si="205"/>
        <v>230191.96626491498</v>
      </c>
      <c r="AC131" s="6">
        <f t="shared" si="205"/>
        <v>230191.96626491498</v>
      </c>
      <c r="AD131" s="6">
        <f t="shared" si="205"/>
        <v>250170.74455101718</v>
      </c>
      <c r="AE131" s="6">
        <f t="shared" si="205"/>
        <v>260167.8509113504</v>
      </c>
      <c r="AF131" s="6">
        <f t="shared" si="205"/>
        <v>260167.8509113504</v>
      </c>
      <c r="AG131" s="6">
        <f t="shared" si="205"/>
        <v>260167.8509113504</v>
      </c>
      <c r="AH131" s="6">
        <f t="shared" si="205"/>
        <v>260167.8509113504</v>
      </c>
      <c r="AI131" s="6">
        <f t="shared" si="205"/>
        <v>260167.8509113504</v>
      </c>
      <c r="AJ131" s="6">
        <f t="shared" si="205"/>
        <v>260167.8509113504</v>
      </c>
      <c r="AK131" s="6">
        <f t="shared" si="205"/>
        <v>320148.9825104478</v>
      </c>
      <c r="AL131" s="6">
        <f t="shared" si="205"/>
        <v>330129.2080866296</v>
      </c>
      <c r="AM131" s="6">
        <f t="shared" si="205"/>
        <v>340122.7615645267</v>
      </c>
      <c r="AN131" s="6">
        <f t="shared" si="205"/>
        <v>340122.7615645267</v>
      </c>
      <c r="AO131" s="6">
        <f t="shared" si="205"/>
        <v>340122.7615645267</v>
      </c>
      <c r="AP131" s="6">
        <f t="shared" si="205"/>
        <v>370117.57542149763</v>
      </c>
      <c r="AQ131" s="6">
        <f t="shared" si="205"/>
        <v>370117.57542149763</v>
      </c>
      <c r="AR131" s="6">
        <f t="shared" si="205"/>
        <v>370117.57542149763</v>
      </c>
      <c r="AS131" s="6">
        <f t="shared" si="205"/>
        <v>370117.57542149763</v>
      </c>
      <c r="AT131" s="6">
        <f t="shared" si="205"/>
        <v>370117.57542149763</v>
      </c>
      <c r="AU131" s="6">
        <f t="shared" si="205"/>
        <v>420081.5273692515</v>
      </c>
      <c r="AV131" s="6">
        <f t="shared" si="205"/>
        <v>430078.63957469305</v>
      </c>
      <c r="AW131" s="6">
        <f t="shared" si="205"/>
        <v>430078.63957469305</v>
      </c>
      <c r="AX131" s="6">
        <f t="shared" si="205"/>
        <v>430078.63957469305</v>
      </c>
      <c r="AY131" s="6">
        <f t="shared" si="205"/>
        <v>430078.63957469305</v>
      </c>
      <c r="AZ131" s="6">
        <f t="shared" si="205"/>
        <v>430078.63957469305</v>
      </c>
      <c r="BA131" s="6">
        <f t="shared" si="205"/>
        <v>430078.63957469305</v>
      </c>
      <c r="BB131" s="6">
        <f t="shared" si="205"/>
        <v>430078.63957469305</v>
      </c>
      <c r="BC131" s="6">
        <f t="shared" si="205"/>
        <v>430078.63957469305</v>
      </c>
      <c r="BD131" s="6">
        <f t="shared" si="205"/>
        <v>510033.217954401</v>
      </c>
      <c r="BE131" s="6">
        <f t="shared" si="205"/>
        <v>510033.217954401</v>
      </c>
      <c r="BF131" s="6">
        <f t="shared" si="205"/>
        <v>510033.217954401</v>
      </c>
      <c r="BG131" s="6">
        <f t="shared" si="205"/>
        <v>510033.217954401</v>
      </c>
      <c r="BH131" s="6">
        <f t="shared" si="205"/>
        <v>510033.217954401</v>
      </c>
      <c r="BI131" s="6">
        <f t="shared" si="205"/>
        <v>510033.217954401</v>
      </c>
      <c r="BJ131" s="6">
        <f t="shared" si="205"/>
        <v>510033.217954401</v>
      </c>
      <c r="BK131" s="6">
        <f t="shared" si="205"/>
        <v>510033.217954401</v>
      </c>
      <c r="BL131" s="6">
        <f t="shared" si="205"/>
        <v>510033.217954401</v>
      </c>
      <c r="BM131" s="6">
        <f t="shared" si="205"/>
        <v>600018.3980864189</v>
      </c>
      <c r="BN131" s="6">
        <f t="shared" si="205"/>
        <v>600018.3980864189</v>
      </c>
      <c r="BO131" s="6">
        <f t="shared" si="205"/>
        <v>600018.3980864189</v>
      </c>
      <c r="BP131" s="6">
        <f t="shared" si="205"/>
        <v>600018.3980864189</v>
      </c>
      <c r="BQ131" s="6">
        <f t="shared" si="205"/>
        <v>600018.3980864189</v>
      </c>
      <c r="BR131" s="6">
        <f t="shared" si="205"/>
        <v>600018.3980864189</v>
      </c>
      <c r="BS131" s="6">
        <f aca="true" t="shared" si="206" ref="BS131:BY131">IF(SQRT(($B131-BS$2)^2+($C131-BS$3)^2)&lt;BR131-INT(BR131/10^4)*10^4,SQRT(($B131-BS$2)^2+($C131-BS$3)^2)+BS$1*10^4,BR131)</f>
        <v>600018.3980864189</v>
      </c>
      <c r="BT131" s="6">
        <f t="shared" si="206"/>
        <v>600018.3980864189</v>
      </c>
      <c r="BU131" s="6">
        <f t="shared" si="206"/>
        <v>600018.3980864189</v>
      </c>
      <c r="BV131" s="6">
        <f t="shared" si="206"/>
        <v>600018.3980864189</v>
      </c>
      <c r="BW131" s="6">
        <f t="shared" si="206"/>
        <v>600018.3980864189</v>
      </c>
      <c r="BX131" s="6">
        <f t="shared" si="206"/>
        <v>600018.3980864189</v>
      </c>
      <c r="BY131" s="6">
        <f t="shared" si="206"/>
        <v>600018.3980864189</v>
      </c>
    </row>
    <row r="132" spans="1:77" ht="12.75">
      <c r="A132" s="5">
        <v>126</v>
      </c>
      <c r="B132" s="4">
        <f t="shared" si="85"/>
        <v>187.5</v>
      </c>
      <c r="C132" s="4">
        <f t="shared" si="80"/>
        <v>337.5</v>
      </c>
      <c r="D132" s="7">
        <f t="shared" si="81"/>
        <v>6</v>
      </c>
      <c r="E132" s="6">
        <f t="shared" si="82"/>
        <v>15.779585234471597</v>
      </c>
      <c r="F132" s="6">
        <f t="shared" si="86"/>
        <v>10329.803215423597</v>
      </c>
      <c r="G132" s="6">
        <f aca="true" t="shared" si="207" ref="G132:BR132">IF(SQRT(($B132-G$2)^2+($C132-G$3)^2)&lt;F132-INT(F132/10^4)*10^4,SQRT(($B132-G$2)^2+($C132-G$3)^2)+G$1*10^4,F132)</f>
        <v>10329.803215423597</v>
      </c>
      <c r="H132" s="6">
        <f t="shared" si="207"/>
        <v>10329.803215423597</v>
      </c>
      <c r="I132" s="6">
        <f t="shared" si="207"/>
        <v>10329.803215423597</v>
      </c>
      <c r="J132" s="6">
        <f t="shared" si="207"/>
        <v>10329.803215423597</v>
      </c>
      <c r="K132" s="6">
        <f t="shared" si="207"/>
        <v>60321.022679547954</v>
      </c>
      <c r="L132" s="6">
        <f t="shared" si="207"/>
        <v>70307.5143815667</v>
      </c>
      <c r="M132" s="6">
        <f t="shared" si="207"/>
        <v>80285.62679452202</v>
      </c>
      <c r="N132" s="6">
        <f t="shared" si="207"/>
        <v>80285.62679452202</v>
      </c>
      <c r="O132" s="6">
        <f t="shared" si="207"/>
        <v>100277.47507444046</v>
      </c>
      <c r="P132" s="6">
        <f t="shared" si="207"/>
        <v>100277.47507444046</v>
      </c>
      <c r="Q132" s="6">
        <f t="shared" si="207"/>
        <v>100277.47507444046</v>
      </c>
      <c r="R132" s="6">
        <f t="shared" si="207"/>
        <v>100277.47507444046</v>
      </c>
      <c r="S132" s="6">
        <f t="shared" si="207"/>
        <v>100277.47507444046</v>
      </c>
      <c r="T132" s="6">
        <f t="shared" si="207"/>
        <v>150264.50410808198</v>
      </c>
      <c r="U132" s="6">
        <f t="shared" si="207"/>
        <v>150264.50410808198</v>
      </c>
      <c r="V132" s="6">
        <f t="shared" si="207"/>
        <v>170239.20461895716</v>
      </c>
      <c r="W132" s="6">
        <f t="shared" si="207"/>
        <v>170239.20461895716</v>
      </c>
      <c r="X132" s="6">
        <f t="shared" si="207"/>
        <v>190236.68873880256</v>
      </c>
      <c r="Y132" s="6">
        <f t="shared" si="207"/>
        <v>190236.68873880256</v>
      </c>
      <c r="Z132" s="6">
        <f t="shared" si="207"/>
        <v>190236.68873880256</v>
      </c>
      <c r="AA132" s="6">
        <f t="shared" si="207"/>
        <v>190236.68873880256</v>
      </c>
      <c r="AB132" s="6">
        <f t="shared" si="207"/>
        <v>230215.98270519477</v>
      </c>
      <c r="AC132" s="6">
        <f t="shared" si="207"/>
        <v>230215.98270519477</v>
      </c>
      <c r="AD132" s="6">
        <f t="shared" si="207"/>
        <v>250195.2705822069</v>
      </c>
      <c r="AE132" s="6">
        <f t="shared" si="207"/>
        <v>260192.8030989321</v>
      </c>
      <c r="AF132" s="6">
        <f t="shared" si="207"/>
        <v>260192.8030989321</v>
      </c>
      <c r="AG132" s="6">
        <f t="shared" si="207"/>
        <v>260192.8030989321</v>
      </c>
      <c r="AH132" s="6">
        <f t="shared" si="207"/>
        <v>260192.8030989321</v>
      </c>
      <c r="AI132" s="6">
        <f t="shared" si="207"/>
        <v>260192.8030989321</v>
      </c>
      <c r="AJ132" s="6">
        <f t="shared" si="207"/>
        <v>260192.8030989321</v>
      </c>
      <c r="AK132" s="6">
        <f t="shared" si="207"/>
        <v>320172.34580454906</v>
      </c>
      <c r="AL132" s="6">
        <f t="shared" si="207"/>
        <v>330153.1112703722</v>
      </c>
      <c r="AM132" s="6">
        <f t="shared" si="207"/>
        <v>340147.75111627247</v>
      </c>
      <c r="AN132" s="6">
        <f t="shared" si="207"/>
        <v>340147.75111627247</v>
      </c>
      <c r="AO132" s="6">
        <f t="shared" si="207"/>
        <v>340147.75111627247</v>
      </c>
      <c r="AP132" s="6">
        <f t="shared" si="207"/>
        <v>370140.66127688135</v>
      </c>
      <c r="AQ132" s="6">
        <f t="shared" si="207"/>
        <v>370140.66127688135</v>
      </c>
      <c r="AR132" s="6">
        <f t="shared" si="207"/>
        <v>370140.66127688135</v>
      </c>
      <c r="AS132" s="6">
        <f t="shared" si="207"/>
        <v>370140.66127688135</v>
      </c>
      <c r="AT132" s="6">
        <f t="shared" si="207"/>
        <v>370140.66127688135</v>
      </c>
      <c r="AU132" s="6">
        <f t="shared" si="207"/>
        <v>420105.45328259625</v>
      </c>
      <c r="AV132" s="6">
        <f t="shared" si="207"/>
        <v>430103.12124922714</v>
      </c>
      <c r="AW132" s="6">
        <f t="shared" si="207"/>
        <v>430103.12124922714</v>
      </c>
      <c r="AX132" s="6">
        <f t="shared" si="207"/>
        <v>430103.12124922714</v>
      </c>
      <c r="AY132" s="6">
        <f t="shared" si="207"/>
        <v>430103.12124922714</v>
      </c>
      <c r="AZ132" s="6">
        <f t="shared" si="207"/>
        <v>430103.12124922714</v>
      </c>
      <c r="BA132" s="6">
        <f t="shared" si="207"/>
        <v>430103.12124922714</v>
      </c>
      <c r="BB132" s="6">
        <f t="shared" si="207"/>
        <v>430103.12124922714</v>
      </c>
      <c r="BC132" s="6">
        <f t="shared" si="207"/>
        <v>500102.4450127409</v>
      </c>
      <c r="BD132" s="6">
        <f t="shared" si="207"/>
        <v>510057.1570998862</v>
      </c>
      <c r="BE132" s="6">
        <f t="shared" si="207"/>
        <v>510057.1570998862</v>
      </c>
      <c r="BF132" s="6">
        <f t="shared" si="207"/>
        <v>510057.1570998862</v>
      </c>
      <c r="BG132" s="6">
        <f t="shared" si="207"/>
        <v>510057.1570998862</v>
      </c>
      <c r="BH132" s="6">
        <f t="shared" si="207"/>
        <v>510057.1570998862</v>
      </c>
      <c r="BI132" s="6">
        <f t="shared" si="207"/>
        <v>510057.1570998862</v>
      </c>
      <c r="BJ132" s="6">
        <f t="shared" si="207"/>
        <v>510057.1570998862</v>
      </c>
      <c r="BK132" s="6">
        <f t="shared" si="207"/>
        <v>510057.1570998862</v>
      </c>
      <c r="BL132" s="6">
        <f t="shared" si="207"/>
        <v>590035.540982242</v>
      </c>
      <c r="BM132" s="6">
        <f t="shared" si="207"/>
        <v>600015.7795852345</v>
      </c>
      <c r="BN132" s="6">
        <f t="shared" si="207"/>
        <v>600015.7795852345</v>
      </c>
      <c r="BO132" s="6">
        <f t="shared" si="207"/>
        <v>600015.7795852345</v>
      </c>
      <c r="BP132" s="6">
        <f t="shared" si="207"/>
        <v>600015.7795852345</v>
      </c>
      <c r="BQ132" s="6">
        <f t="shared" si="207"/>
        <v>600015.7795852345</v>
      </c>
      <c r="BR132" s="6">
        <f t="shared" si="207"/>
        <v>600015.7795852345</v>
      </c>
      <c r="BS132" s="6">
        <f aca="true" t="shared" si="208" ref="BS132:BY132">IF(SQRT(($B132-BS$2)^2+($C132-BS$3)^2)&lt;BR132-INT(BR132/10^4)*10^4,SQRT(($B132-BS$2)^2+($C132-BS$3)^2)+BS$1*10^4,BR132)</f>
        <v>600015.7795852345</v>
      </c>
      <c r="BT132" s="6">
        <f t="shared" si="208"/>
        <v>600015.7795852345</v>
      </c>
      <c r="BU132" s="6">
        <f t="shared" si="208"/>
        <v>600015.7795852345</v>
      </c>
      <c r="BV132" s="6">
        <f t="shared" si="208"/>
        <v>600015.7795852345</v>
      </c>
      <c r="BW132" s="6">
        <f t="shared" si="208"/>
        <v>600015.7795852345</v>
      </c>
      <c r="BX132" s="6">
        <f t="shared" si="208"/>
        <v>600015.7795852345</v>
      </c>
      <c r="BY132" s="6">
        <f t="shared" si="208"/>
        <v>600015.7795852345</v>
      </c>
    </row>
    <row r="133" spans="1:77" ht="12.75">
      <c r="A133" s="5">
        <v>127</v>
      </c>
      <c r="B133" s="4">
        <f t="shared" si="85"/>
        <v>187.5</v>
      </c>
      <c r="C133" s="4">
        <f t="shared" si="80"/>
        <v>362.5</v>
      </c>
      <c r="D133" s="7">
        <f t="shared" si="81"/>
        <v>6.2</v>
      </c>
      <c r="E133" s="6">
        <f t="shared" si="82"/>
        <v>21.638042172184214</v>
      </c>
      <c r="F133" s="6">
        <f t="shared" si="86"/>
        <v>10354.754825159838</v>
      </c>
      <c r="G133" s="6">
        <f aca="true" t="shared" si="209" ref="G133:BR133">IF(SQRT(($B133-G$2)^2+($C133-G$3)^2)&lt;F133-INT(F133/10^4)*10^4,SQRT(($B133-G$2)^2+($C133-G$3)^2)+G$1*10^4,F133)</f>
        <v>10354.754825159838</v>
      </c>
      <c r="H133" s="6">
        <f t="shared" si="209"/>
        <v>10354.754825159838</v>
      </c>
      <c r="I133" s="6">
        <f t="shared" si="209"/>
        <v>10354.754825159838</v>
      </c>
      <c r="J133" s="6">
        <f t="shared" si="209"/>
        <v>10354.754825159838</v>
      </c>
      <c r="K133" s="6">
        <f t="shared" si="209"/>
        <v>60345.50556898733</v>
      </c>
      <c r="L133" s="6">
        <f t="shared" si="209"/>
        <v>70331.87463986345</v>
      </c>
      <c r="M133" s="6">
        <f t="shared" si="209"/>
        <v>80310.53347214172</v>
      </c>
      <c r="N133" s="6">
        <f t="shared" si="209"/>
        <v>80310.53347214172</v>
      </c>
      <c r="O133" s="6">
        <f t="shared" si="209"/>
        <v>100301.81238414404</v>
      </c>
      <c r="P133" s="6">
        <f t="shared" si="209"/>
        <v>100301.81238414404</v>
      </c>
      <c r="Q133" s="6">
        <f t="shared" si="209"/>
        <v>100301.81238414404</v>
      </c>
      <c r="R133" s="6">
        <f t="shared" si="209"/>
        <v>100301.81238414404</v>
      </c>
      <c r="S133" s="6">
        <f t="shared" si="209"/>
        <v>100301.81238414404</v>
      </c>
      <c r="T133" s="6">
        <f t="shared" si="209"/>
        <v>150288.65026619314</v>
      </c>
      <c r="U133" s="6">
        <f t="shared" si="209"/>
        <v>150288.65026619314</v>
      </c>
      <c r="V133" s="6">
        <f t="shared" si="209"/>
        <v>170264.18494110732</v>
      </c>
      <c r="W133" s="6">
        <f t="shared" si="209"/>
        <v>170264.18494110732</v>
      </c>
      <c r="X133" s="6">
        <f t="shared" si="209"/>
        <v>190260.33574197895</v>
      </c>
      <c r="Y133" s="6">
        <f t="shared" si="209"/>
        <v>190260.33574197895</v>
      </c>
      <c r="Z133" s="6">
        <f t="shared" si="209"/>
        <v>190260.33574197895</v>
      </c>
      <c r="AA133" s="6">
        <f t="shared" si="209"/>
        <v>190260.33574197895</v>
      </c>
      <c r="AB133" s="6">
        <f t="shared" si="209"/>
        <v>230240.1999396775</v>
      </c>
      <c r="AC133" s="6">
        <f t="shared" si="209"/>
        <v>230240.1999396775</v>
      </c>
      <c r="AD133" s="6">
        <f t="shared" si="209"/>
        <v>250219.90338525994</v>
      </c>
      <c r="AE133" s="6">
        <f t="shared" si="209"/>
        <v>260217.76625421425</v>
      </c>
      <c r="AF133" s="6">
        <f t="shared" si="209"/>
        <v>260217.76625421425</v>
      </c>
      <c r="AG133" s="6">
        <f t="shared" si="209"/>
        <v>260217.76625421425</v>
      </c>
      <c r="AH133" s="6">
        <f t="shared" si="209"/>
        <v>290217.3437365091</v>
      </c>
      <c r="AI133" s="6">
        <f t="shared" si="209"/>
        <v>290217.3437365091</v>
      </c>
      <c r="AJ133" s="6">
        <f t="shared" si="209"/>
        <v>290217.3437365091</v>
      </c>
      <c r="AK133" s="6">
        <f t="shared" si="209"/>
        <v>320196.11314150767</v>
      </c>
      <c r="AL133" s="6">
        <f t="shared" si="209"/>
        <v>330177.31720892084</v>
      </c>
      <c r="AM133" s="6">
        <f t="shared" si="209"/>
        <v>340172.7436916199</v>
      </c>
      <c r="AN133" s="6">
        <f t="shared" si="209"/>
        <v>340172.7436916199</v>
      </c>
      <c r="AO133" s="6">
        <f t="shared" si="209"/>
        <v>340172.7436916199</v>
      </c>
      <c r="AP133" s="6">
        <f t="shared" si="209"/>
        <v>370164.3082769901</v>
      </c>
      <c r="AQ133" s="6">
        <f t="shared" si="209"/>
        <v>370164.3082769901</v>
      </c>
      <c r="AR133" s="6">
        <f t="shared" si="209"/>
        <v>370164.3082769901</v>
      </c>
      <c r="AS133" s="6">
        <f t="shared" si="209"/>
        <v>370164.3082769901</v>
      </c>
      <c r="AT133" s="6">
        <f t="shared" si="209"/>
        <v>370164.3082769901</v>
      </c>
      <c r="AU133" s="6">
        <f t="shared" si="209"/>
        <v>420129.7847359422</v>
      </c>
      <c r="AV133" s="6">
        <f t="shared" si="209"/>
        <v>430127.8037611983</v>
      </c>
      <c r="AW133" s="6">
        <f t="shared" si="209"/>
        <v>430127.8037611983</v>
      </c>
      <c r="AX133" s="6">
        <f t="shared" si="209"/>
        <v>430127.8037611983</v>
      </c>
      <c r="AY133" s="6">
        <f t="shared" si="209"/>
        <v>430127.8037611983</v>
      </c>
      <c r="AZ133" s="6">
        <f t="shared" si="209"/>
        <v>430127.8037611983</v>
      </c>
      <c r="BA133" s="6">
        <f t="shared" si="209"/>
        <v>430127.8037611983</v>
      </c>
      <c r="BB133" s="6">
        <f t="shared" si="209"/>
        <v>430127.8037611983</v>
      </c>
      <c r="BC133" s="6">
        <f t="shared" si="209"/>
        <v>500121.3542126109</v>
      </c>
      <c r="BD133" s="6">
        <f t="shared" si="209"/>
        <v>510081.73393200024</v>
      </c>
      <c r="BE133" s="6">
        <f t="shared" si="209"/>
        <v>510081.73393200024</v>
      </c>
      <c r="BF133" s="6">
        <f t="shared" si="209"/>
        <v>510081.73393200024</v>
      </c>
      <c r="BG133" s="6">
        <f t="shared" si="209"/>
        <v>510081.73393200024</v>
      </c>
      <c r="BH133" s="6">
        <f t="shared" si="209"/>
        <v>510081.73393200024</v>
      </c>
      <c r="BI133" s="6">
        <f t="shared" si="209"/>
        <v>510081.73393200024</v>
      </c>
      <c r="BJ133" s="6">
        <f t="shared" si="209"/>
        <v>570075.9824881617</v>
      </c>
      <c r="BK133" s="6">
        <f t="shared" si="209"/>
        <v>570075.9824881617</v>
      </c>
      <c r="BL133" s="6">
        <f t="shared" si="209"/>
        <v>590048.6350829534</v>
      </c>
      <c r="BM133" s="6">
        <f t="shared" si="209"/>
        <v>600037.5433221288</v>
      </c>
      <c r="BN133" s="6">
        <f t="shared" si="209"/>
        <v>600037.5433221288</v>
      </c>
      <c r="BO133" s="6">
        <f t="shared" si="209"/>
        <v>600037.5433221288</v>
      </c>
      <c r="BP133" s="6">
        <f t="shared" si="209"/>
        <v>600037.5433221288</v>
      </c>
      <c r="BQ133" s="6">
        <f t="shared" si="209"/>
        <v>600037.5433221288</v>
      </c>
      <c r="BR133" s="6">
        <f t="shared" si="209"/>
        <v>600037.5433221288</v>
      </c>
      <c r="BS133" s="6">
        <f aca="true" t="shared" si="210" ref="BS133:BY133">IF(SQRT(($B133-BS$2)^2+($C133-BS$3)^2)&lt;BR133-INT(BR133/10^4)*10^4,SQRT(($B133-BS$2)^2+($C133-BS$3)^2)+BS$1*10^4,BR133)</f>
        <v>660030.1069864411</v>
      </c>
      <c r="BT133" s="6">
        <f t="shared" si="210"/>
        <v>670021.6380421722</v>
      </c>
      <c r="BU133" s="6">
        <f t="shared" si="210"/>
        <v>670021.6380421722</v>
      </c>
      <c r="BV133" s="6">
        <f t="shared" si="210"/>
        <v>670021.6380421722</v>
      </c>
      <c r="BW133" s="6">
        <f t="shared" si="210"/>
        <v>670021.6380421722</v>
      </c>
      <c r="BX133" s="6">
        <f t="shared" si="210"/>
        <v>670021.6380421722</v>
      </c>
      <c r="BY133" s="6">
        <f t="shared" si="210"/>
        <v>670021.6380421722</v>
      </c>
    </row>
    <row r="134" spans="1:77" ht="12.75">
      <c r="A134" s="5">
        <v>128</v>
      </c>
      <c r="B134" s="4">
        <f t="shared" si="85"/>
        <v>187.5</v>
      </c>
      <c r="C134" s="4">
        <f t="shared" si="80"/>
        <v>387.5</v>
      </c>
      <c r="D134" s="7">
        <f t="shared" si="81"/>
        <v>6.2</v>
      </c>
      <c r="E134" s="6">
        <f t="shared" si="82"/>
        <v>22.674210765515454</v>
      </c>
      <c r="F134" s="6">
        <f t="shared" si="86"/>
        <v>10379.712800738442</v>
      </c>
      <c r="G134" s="6">
        <f aca="true" t="shared" si="211" ref="G134:BR134">IF(SQRT(($B134-G$2)^2+($C134-G$3)^2)&lt;F134-INT(F134/10^4)*10^4,SQRT(($B134-G$2)^2+($C134-G$3)^2)+G$1*10^4,F134)</f>
        <v>20379.699870227116</v>
      </c>
      <c r="H134" s="6">
        <f t="shared" si="211"/>
        <v>20379.699870227116</v>
      </c>
      <c r="I134" s="6">
        <f t="shared" si="211"/>
        <v>20379.699870227116</v>
      </c>
      <c r="J134" s="6">
        <f t="shared" si="211"/>
        <v>20379.699870227116</v>
      </c>
      <c r="K134" s="6">
        <f t="shared" si="211"/>
        <v>60370.05761121529</v>
      </c>
      <c r="L134" s="6">
        <f t="shared" si="211"/>
        <v>70356.32353037463</v>
      </c>
      <c r="M134" s="6">
        <f t="shared" si="211"/>
        <v>80335.4540339478</v>
      </c>
      <c r="N134" s="6">
        <f t="shared" si="211"/>
        <v>80335.4540339478</v>
      </c>
      <c r="O134" s="6">
        <f t="shared" si="211"/>
        <v>100326.24992491903</v>
      </c>
      <c r="P134" s="6">
        <f t="shared" si="211"/>
        <v>100326.24992491903</v>
      </c>
      <c r="Q134" s="6">
        <f t="shared" si="211"/>
        <v>100326.24992491903</v>
      </c>
      <c r="R134" s="6">
        <f t="shared" si="211"/>
        <v>100326.24992491903</v>
      </c>
      <c r="S134" s="6">
        <f t="shared" si="211"/>
        <v>100326.24992491903</v>
      </c>
      <c r="T134" s="6">
        <f t="shared" si="211"/>
        <v>150312.93055004987</v>
      </c>
      <c r="U134" s="6">
        <f t="shared" si="211"/>
        <v>150312.93055004987</v>
      </c>
      <c r="V134" s="6">
        <f t="shared" si="211"/>
        <v>170289.16866442497</v>
      </c>
      <c r="W134" s="6">
        <f t="shared" si="211"/>
        <v>170289.16866442497</v>
      </c>
      <c r="X134" s="6">
        <f t="shared" si="211"/>
        <v>190284.21442262406</v>
      </c>
      <c r="Y134" s="6">
        <f t="shared" si="211"/>
        <v>190284.21442262406</v>
      </c>
      <c r="Z134" s="6">
        <f t="shared" si="211"/>
        <v>190284.21442262406</v>
      </c>
      <c r="AA134" s="6">
        <f t="shared" si="211"/>
        <v>190284.21442262406</v>
      </c>
      <c r="AB134" s="6">
        <f t="shared" si="211"/>
        <v>230264.56283393348</v>
      </c>
      <c r="AC134" s="6">
        <f t="shared" si="211"/>
        <v>230264.56283393348</v>
      </c>
      <c r="AD134" s="6">
        <f t="shared" si="211"/>
        <v>250244.61070586168</v>
      </c>
      <c r="AE134" s="6">
        <f t="shared" si="211"/>
        <v>260242.73699345416</v>
      </c>
      <c r="AF134" s="6">
        <f t="shared" si="211"/>
        <v>260242.73699345416</v>
      </c>
      <c r="AG134" s="6">
        <f t="shared" si="211"/>
        <v>260242.73699345416</v>
      </c>
      <c r="AH134" s="6">
        <f t="shared" si="211"/>
        <v>290240.73180164373</v>
      </c>
      <c r="AI134" s="6">
        <f t="shared" si="211"/>
        <v>290240.73180164373</v>
      </c>
      <c r="AJ134" s="6">
        <f t="shared" si="211"/>
        <v>290240.73180164373</v>
      </c>
      <c r="AK134" s="6">
        <f t="shared" si="211"/>
        <v>320220.15370130516</v>
      </c>
      <c r="AL134" s="6">
        <f t="shared" si="211"/>
        <v>330201.71694039914</v>
      </c>
      <c r="AM134" s="6">
        <f t="shared" si="211"/>
        <v>340197.73814409255</v>
      </c>
      <c r="AN134" s="6">
        <f t="shared" si="211"/>
        <v>340197.73814409255</v>
      </c>
      <c r="AO134" s="6">
        <f t="shared" si="211"/>
        <v>340197.73814409255</v>
      </c>
      <c r="AP134" s="6">
        <f t="shared" si="211"/>
        <v>370188.30513790384</v>
      </c>
      <c r="AQ134" s="6">
        <f t="shared" si="211"/>
        <v>370188.30513790384</v>
      </c>
      <c r="AR134" s="6">
        <f t="shared" si="211"/>
        <v>370188.30513790384</v>
      </c>
      <c r="AS134" s="6">
        <f t="shared" si="211"/>
        <v>370188.30513790384</v>
      </c>
      <c r="AT134" s="6">
        <f t="shared" si="211"/>
        <v>370188.30513790384</v>
      </c>
      <c r="AU134" s="6">
        <f t="shared" si="211"/>
        <v>420154.33003776596</v>
      </c>
      <c r="AV134" s="6">
        <f t="shared" si="211"/>
        <v>430152.5896808788</v>
      </c>
      <c r="AW134" s="6">
        <f t="shared" si="211"/>
        <v>440150.0563327168</v>
      </c>
      <c r="AX134" s="6">
        <f t="shared" si="211"/>
        <v>440150.0563327168</v>
      </c>
      <c r="AY134" s="6">
        <f t="shared" si="211"/>
        <v>440150.0563327168</v>
      </c>
      <c r="AZ134" s="6">
        <f t="shared" si="211"/>
        <v>440150.0563327168</v>
      </c>
      <c r="BA134" s="6">
        <f t="shared" si="211"/>
        <v>440150.0563327168</v>
      </c>
      <c r="BB134" s="6">
        <f t="shared" si="211"/>
        <v>440150.0563327168</v>
      </c>
      <c r="BC134" s="6">
        <f t="shared" si="211"/>
        <v>500142.1573395972</v>
      </c>
      <c r="BD134" s="6">
        <f t="shared" si="211"/>
        <v>510106.50792089343</v>
      </c>
      <c r="BE134" s="6">
        <f t="shared" si="211"/>
        <v>510106.50792089343</v>
      </c>
      <c r="BF134" s="6">
        <f t="shared" si="211"/>
        <v>510106.50792089343</v>
      </c>
      <c r="BG134" s="6">
        <f t="shared" si="211"/>
        <v>510106.50792089343</v>
      </c>
      <c r="BH134" s="6">
        <f t="shared" si="211"/>
        <v>510106.50792089343</v>
      </c>
      <c r="BI134" s="6">
        <f t="shared" si="211"/>
        <v>510106.50792089343</v>
      </c>
      <c r="BJ134" s="6">
        <f t="shared" si="211"/>
        <v>570094.4018515432</v>
      </c>
      <c r="BK134" s="6">
        <f t="shared" si="211"/>
        <v>570094.4018515432</v>
      </c>
      <c r="BL134" s="6">
        <f t="shared" si="211"/>
        <v>590068.6846501704</v>
      </c>
      <c r="BM134" s="6">
        <f t="shared" si="211"/>
        <v>600061.8062032709</v>
      </c>
      <c r="BN134" s="6">
        <f t="shared" si="211"/>
        <v>600061.8062032709</v>
      </c>
      <c r="BO134" s="6">
        <f t="shared" si="211"/>
        <v>600061.8062032709</v>
      </c>
      <c r="BP134" s="6">
        <f t="shared" si="211"/>
        <v>600061.8062032709</v>
      </c>
      <c r="BQ134" s="6">
        <f t="shared" si="211"/>
        <v>600061.8062032709</v>
      </c>
      <c r="BR134" s="6">
        <f t="shared" si="211"/>
        <v>600061.8062032709</v>
      </c>
      <c r="BS134" s="6">
        <f aca="true" t="shared" si="212" ref="BS134:BY134">IF(SQRT(($B134-BS$2)^2+($C134-BS$3)^2)&lt;BR134-INT(BR134/10^4)*10^4,SQRT(($B134-BS$2)^2+($C134-BS$3)^2)+BS$1*10^4,BR134)</f>
        <v>660031.781854098</v>
      </c>
      <c r="BT134" s="6">
        <f t="shared" si="212"/>
        <v>670022.6742107655</v>
      </c>
      <c r="BU134" s="6">
        <f t="shared" si="212"/>
        <v>670022.6742107655</v>
      </c>
      <c r="BV134" s="6">
        <f t="shared" si="212"/>
        <v>670022.6742107655</v>
      </c>
      <c r="BW134" s="6">
        <f t="shared" si="212"/>
        <v>670022.6742107655</v>
      </c>
      <c r="BX134" s="6">
        <f t="shared" si="212"/>
        <v>670022.6742107655</v>
      </c>
      <c r="BY134" s="6">
        <f t="shared" si="212"/>
        <v>670022.6742107655</v>
      </c>
    </row>
    <row r="135" spans="1:77" ht="12.75">
      <c r="A135" s="5">
        <v>129</v>
      </c>
      <c r="B135" s="4">
        <f t="shared" si="85"/>
        <v>212.5</v>
      </c>
      <c r="C135" s="4">
        <f aca="true" t="shared" si="213" ref="C135:C198">(A135-(B135-$B$4/2)/$B$4*$C$3-0.5)*$C$4</f>
        <v>12.5</v>
      </c>
      <c r="D135" s="7">
        <f aca="true" t="shared" si="214" ref="D135:D198">LOOKUP(INT(BY135/10^4),F$1:BY$1,F$4:BY$4)</f>
        <v>7.4</v>
      </c>
      <c r="E135" s="6">
        <f aca="true" t="shared" si="215" ref="E135:E198">BY135-INT(BY135/10^4)*10^4</f>
        <v>5.553833950814806</v>
      </c>
      <c r="F135" s="6">
        <f t="shared" si="86"/>
        <v>10005.553833950815</v>
      </c>
      <c r="G135" s="6">
        <f aca="true" t="shared" si="216" ref="G135:BR135">IF(SQRT(($B135-G$2)^2+($C135-G$3)^2)&lt;F135-INT(F135/10^4)*10^4,SQRT(($B135-G$2)^2+($C135-G$3)^2)+G$1*10^4,F135)</f>
        <v>10005.553833950815</v>
      </c>
      <c r="H135" s="6">
        <f t="shared" si="216"/>
        <v>10005.553833950815</v>
      </c>
      <c r="I135" s="6">
        <f t="shared" si="216"/>
        <v>10005.553833950815</v>
      </c>
      <c r="J135" s="6">
        <f t="shared" si="216"/>
        <v>10005.553833950815</v>
      </c>
      <c r="K135" s="6">
        <f t="shared" si="216"/>
        <v>10005.553833950815</v>
      </c>
      <c r="L135" s="6">
        <f t="shared" si="216"/>
        <v>10005.553833950815</v>
      </c>
      <c r="M135" s="6">
        <f t="shared" si="216"/>
        <v>10005.553833950815</v>
      </c>
      <c r="N135" s="6">
        <f t="shared" si="216"/>
        <v>10005.553833950815</v>
      </c>
      <c r="O135" s="6">
        <f t="shared" si="216"/>
        <v>10005.553833950815</v>
      </c>
      <c r="P135" s="6">
        <f t="shared" si="216"/>
        <v>10005.553833950815</v>
      </c>
      <c r="Q135" s="6">
        <f t="shared" si="216"/>
        <v>10005.553833950815</v>
      </c>
      <c r="R135" s="6">
        <f t="shared" si="216"/>
        <v>10005.553833950815</v>
      </c>
      <c r="S135" s="6">
        <f t="shared" si="216"/>
        <v>10005.553833950815</v>
      </c>
      <c r="T135" s="6">
        <f t="shared" si="216"/>
        <v>10005.553833950815</v>
      </c>
      <c r="U135" s="6">
        <f t="shared" si="216"/>
        <v>10005.553833950815</v>
      </c>
      <c r="V135" s="6">
        <f t="shared" si="216"/>
        <v>10005.553833950815</v>
      </c>
      <c r="W135" s="6">
        <f t="shared" si="216"/>
        <v>10005.553833950815</v>
      </c>
      <c r="X135" s="6">
        <f t="shared" si="216"/>
        <v>10005.553833950815</v>
      </c>
      <c r="Y135" s="6">
        <f t="shared" si="216"/>
        <v>10005.553833950815</v>
      </c>
      <c r="Z135" s="6">
        <f t="shared" si="216"/>
        <v>10005.553833950815</v>
      </c>
      <c r="AA135" s="6">
        <f t="shared" si="216"/>
        <v>10005.553833950815</v>
      </c>
      <c r="AB135" s="6">
        <f t="shared" si="216"/>
        <v>10005.553833950815</v>
      </c>
      <c r="AC135" s="6">
        <f t="shared" si="216"/>
        <v>10005.553833950815</v>
      </c>
      <c r="AD135" s="6">
        <f t="shared" si="216"/>
        <v>10005.553833950815</v>
      </c>
      <c r="AE135" s="6">
        <f t="shared" si="216"/>
        <v>10005.553833950815</v>
      </c>
      <c r="AF135" s="6">
        <f t="shared" si="216"/>
        <v>10005.553833950815</v>
      </c>
      <c r="AG135" s="6">
        <f t="shared" si="216"/>
        <v>10005.553833950815</v>
      </c>
      <c r="AH135" s="6">
        <f t="shared" si="216"/>
        <v>10005.553833950815</v>
      </c>
      <c r="AI135" s="6">
        <f t="shared" si="216"/>
        <v>10005.553833950815</v>
      </c>
      <c r="AJ135" s="6">
        <f t="shared" si="216"/>
        <v>10005.553833950815</v>
      </c>
      <c r="AK135" s="6">
        <f t="shared" si="216"/>
        <v>10005.553833950815</v>
      </c>
      <c r="AL135" s="6">
        <f t="shared" si="216"/>
        <v>10005.553833950815</v>
      </c>
      <c r="AM135" s="6">
        <f t="shared" si="216"/>
        <v>10005.553833950815</v>
      </c>
      <c r="AN135" s="6">
        <f t="shared" si="216"/>
        <v>10005.553833950815</v>
      </c>
      <c r="AO135" s="6">
        <f t="shared" si="216"/>
        <v>10005.553833950815</v>
      </c>
      <c r="AP135" s="6">
        <f t="shared" si="216"/>
        <v>10005.553833950815</v>
      </c>
      <c r="AQ135" s="6">
        <f t="shared" si="216"/>
        <v>10005.553833950815</v>
      </c>
      <c r="AR135" s="6">
        <f t="shared" si="216"/>
        <v>10005.553833950815</v>
      </c>
      <c r="AS135" s="6">
        <f t="shared" si="216"/>
        <v>10005.553833950815</v>
      </c>
      <c r="AT135" s="6">
        <f t="shared" si="216"/>
        <v>10005.553833950815</v>
      </c>
      <c r="AU135" s="6">
        <f t="shared" si="216"/>
        <v>10005.553833950815</v>
      </c>
      <c r="AV135" s="6">
        <f t="shared" si="216"/>
        <v>10005.553833950815</v>
      </c>
      <c r="AW135" s="6">
        <f t="shared" si="216"/>
        <v>10005.553833950815</v>
      </c>
      <c r="AX135" s="6">
        <f t="shared" si="216"/>
        <v>10005.553833950815</v>
      </c>
      <c r="AY135" s="6">
        <f t="shared" si="216"/>
        <v>10005.553833950815</v>
      </c>
      <c r="AZ135" s="6">
        <f t="shared" si="216"/>
        <v>10005.553833950815</v>
      </c>
      <c r="BA135" s="6">
        <f t="shared" si="216"/>
        <v>10005.553833950815</v>
      </c>
      <c r="BB135" s="6">
        <f t="shared" si="216"/>
        <v>10005.553833950815</v>
      </c>
      <c r="BC135" s="6">
        <f t="shared" si="216"/>
        <v>10005.553833950815</v>
      </c>
      <c r="BD135" s="6">
        <f t="shared" si="216"/>
        <v>10005.553833950815</v>
      </c>
      <c r="BE135" s="6">
        <f t="shared" si="216"/>
        <v>10005.553833950815</v>
      </c>
      <c r="BF135" s="6">
        <f t="shared" si="216"/>
        <v>10005.553833950815</v>
      </c>
      <c r="BG135" s="6">
        <f t="shared" si="216"/>
        <v>10005.553833950815</v>
      </c>
      <c r="BH135" s="6">
        <f t="shared" si="216"/>
        <v>10005.553833950815</v>
      </c>
      <c r="BI135" s="6">
        <f t="shared" si="216"/>
        <v>10005.553833950815</v>
      </c>
      <c r="BJ135" s="6">
        <f t="shared" si="216"/>
        <v>10005.553833950815</v>
      </c>
      <c r="BK135" s="6">
        <f t="shared" si="216"/>
        <v>10005.553833950815</v>
      </c>
      <c r="BL135" s="6">
        <f t="shared" si="216"/>
        <v>10005.553833950815</v>
      </c>
      <c r="BM135" s="6">
        <f t="shared" si="216"/>
        <v>10005.553833950815</v>
      </c>
      <c r="BN135" s="6">
        <f t="shared" si="216"/>
        <v>10005.553833950815</v>
      </c>
      <c r="BO135" s="6">
        <f t="shared" si="216"/>
        <v>10005.553833950815</v>
      </c>
      <c r="BP135" s="6">
        <f t="shared" si="216"/>
        <v>10005.553833950815</v>
      </c>
      <c r="BQ135" s="6">
        <f t="shared" si="216"/>
        <v>10005.553833950815</v>
      </c>
      <c r="BR135" s="6">
        <f t="shared" si="216"/>
        <v>10005.553833950815</v>
      </c>
      <c r="BS135" s="6">
        <f aca="true" t="shared" si="217" ref="BS135:BY135">IF(SQRT(($B135-BS$2)^2+($C135-BS$3)^2)&lt;BR135-INT(BR135/10^4)*10^4,SQRT(($B135-BS$2)^2+($C135-BS$3)^2)+BS$1*10^4,BR135)</f>
        <v>10005.553833950815</v>
      </c>
      <c r="BT135" s="6">
        <f t="shared" si="217"/>
        <v>10005.553833950815</v>
      </c>
      <c r="BU135" s="6">
        <f t="shared" si="217"/>
        <v>10005.553833950815</v>
      </c>
      <c r="BV135" s="6">
        <f t="shared" si="217"/>
        <v>10005.553833950815</v>
      </c>
      <c r="BW135" s="6">
        <f t="shared" si="217"/>
        <v>10005.553833950815</v>
      </c>
      <c r="BX135" s="6">
        <f t="shared" si="217"/>
        <v>10005.553833950815</v>
      </c>
      <c r="BY135" s="6">
        <f t="shared" si="217"/>
        <v>10005.553833950815</v>
      </c>
    </row>
    <row r="136" spans="1:77" ht="12.75">
      <c r="A136" s="5">
        <v>130</v>
      </c>
      <c r="B136" s="4">
        <f aca="true" t="shared" si="218" ref="B136:B199">(INT((A136-1)/$C$3)+0.5)*$B$4</f>
        <v>212.5</v>
      </c>
      <c r="C136" s="4">
        <f t="shared" si="213"/>
        <v>37.5</v>
      </c>
      <c r="D136" s="7">
        <f t="shared" si="214"/>
        <v>6.4</v>
      </c>
      <c r="E136" s="6">
        <f t="shared" si="215"/>
        <v>15.40117572969757</v>
      </c>
      <c r="F136" s="6">
        <f aca="true" t="shared" si="219" ref="F136:F199">SQRT(($B136-F$2)^2+($C136-F$3)^2)+10^4</f>
        <v>10029.354218470213</v>
      </c>
      <c r="G136" s="6">
        <f aca="true" t="shared" si="220" ref="G136:BR136">IF(SQRT(($B136-G$2)^2+($C136-G$3)^2)&lt;F136-INT(F136/10^4)*10^4,SQRT(($B136-G$2)^2+($C136-G$3)^2)+G$1*10^4,F136)</f>
        <v>10029.354218470213</v>
      </c>
      <c r="H136" s="6">
        <f t="shared" si="220"/>
        <v>10029.354218470213</v>
      </c>
      <c r="I136" s="6">
        <f t="shared" si="220"/>
        <v>10029.354218470213</v>
      </c>
      <c r="J136" s="6">
        <f t="shared" si="220"/>
        <v>10029.354218470213</v>
      </c>
      <c r="K136" s="6">
        <f t="shared" si="220"/>
        <v>10029.354218470213</v>
      </c>
      <c r="L136" s="6">
        <f t="shared" si="220"/>
        <v>10029.354218470213</v>
      </c>
      <c r="M136" s="6">
        <f t="shared" si="220"/>
        <v>10029.354218470213</v>
      </c>
      <c r="N136" s="6">
        <f t="shared" si="220"/>
        <v>90015.4011757297</v>
      </c>
      <c r="O136" s="6">
        <f t="shared" si="220"/>
        <v>90015.4011757297</v>
      </c>
      <c r="P136" s="6">
        <f t="shared" si="220"/>
        <v>90015.4011757297</v>
      </c>
      <c r="Q136" s="6">
        <f t="shared" si="220"/>
        <v>90015.4011757297</v>
      </c>
      <c r="R136" s="6">
        <f t="shared" si="220"/>
        <v>90015.4011757297</v>
      </c>
      <c r="S136" s="6">
        <f t="shared" si="220"/>
        <v>90015.4011757297</v>
      </c>
      <c r="T136" s="6">
        <f t="shared" si="220"/>
        <v>90015.4011757297</v>
      </c>
      <c r="U136" s="6">
        <f t="shared" si="220"/>
        <v>90015.4011757297</v>
      </c>
      <c r="V136" s="6">
        <f t="shared" si="220"/>
        <v>90015.4011757297</v>
      </c>
      <c r="W136" s="6">
        <f t="shared" si="220"/>
        <v>90015.4011757297</v>
      </c>
      <c r="X136" s="6">
        <f t="shared" si="220"/>
        <v>90015.4011757297</v>
      </c>
      <c r="Y136" s="6">
        <f t="shared" si="220"/>
        <v>90015.4011757297</v>
      </c>
      <c r="Z136" s="6">
        <f t="shared" si="220"/>
        <v>90015.4011757297</v>
      </c>
      <c r="AA136" s="6">
        <f t="shared" si="220"/>
        <v>90015.4011757297</v>
      </c>
      <c r="AB136" s="6">
        <f t="shared" si="220"/>
        <v>90015.4011757297</v>
      </c>
      <c r="AC136" s="6">
        <f t="shared" si="220"/>
        <v>90015.4011757297</v>
      </c>
      <c r="AD136" s="6">
        <f t="shared" si="220"/>
        <v>90015.4011757297</v>
      </c>
      <c r="AE136" s="6">
        <f t="shared" si="220"/>
        <v>90015.4011757297</v>
      </c>
      <c r="AF136" s="6">
        <f t="shared" si="220"/>
        <v>90015.4011757297</v>
      </c>
      <c r="AG136" s="6">
        <f t="shared" si="220"/>
        <v>90015.4011757297</v>
      </c>
      <c r="AH136" s="6">
        <f t="shared" si="220"/>
        <v>90015.4011757297</v>
      </c>
      <c r="AI136" s="6">
        <f t="shared" si="220"/>
        <v>90015.4011757297</v>
      </c>
      <c r="AJ136" s="6">
        <f t="shared" si="220"/>
        <v>90015.4011757297</v>
      </c>
      <c r="AK136" s="6">
        <f t="shared" si="220"/>
        <v>90015.4011757297</v>
      </c>
      <c r="AL136" s="6">
        <f t="shared" si="220"/>
        <v>90015.4011757297</v>
      </c>
      <c r="AM136" s="6">
        <f t="shared" si="220"/>
        <v>90015.4011757297</v>
      </c>
      <c r="AN136" s="6">
        <f t="shared" si="220"/>
        <v>90015.4011757297</v>
      </c>
      <c r="AO136" s="6">
        <f t="shared" si="220"/>
        <v>90015.4011757297</v>
      </c>
      <c r="AP136" s="6">
        <f t="shared" si="220"/>
        <v>90015.4011757297</v>
      </c>
      <c r="AQ136" s="6">
        <f t="shared" si="220"/>
        <v>90015.4011757297</v>
      </c>
      <c r="AR136" s="6">
        <f t="shared" si="220"/>
        <v>90015.4011757297</v>
      </c>
      <c r="AS136" s="6">
        <f t="shared" si="220"/>
        <v>90015.4011757297</v>
      </c>
      <c r="AT136" s="6">
        <f t="shared" si="220"/>
        <v>90015.4011757297</v>
      </c>
      <c r="AU136" s="6">
        <f t="shared" si="220"/>
        <v>90015.4011757297</v>
      </c>
      <c r="AV136" s="6">
        <f t="shared" si="220"/>
        <v>90015.4011757297</v>
      </c>
      <c r="AW136" s="6">
        <f t="shared" si="220"/>
        <v>90015.4011757297</v>
      </c>
      <c r="AX136" s="6">
        <f t="shared" si="220"/>
        <v>90015.4011757297</v>
      </c>
      <c r="AY136" s="6">
        <f t="shared" si="220"/>
        <v>90015.4011757297</v>
      </c>
      <c r="AZ136" s="6">
        <f t="shared" si="220"/>
        <v>90015.4011757297</v>
      </c>
      <c r="BA136" s="6">
        <f t="shared" si="220"/>
        <v>90015.4011757297</v>
      </c>
      <c r="BB136" s="6">
        <f t="shared" si="220"/>
        <v>90015.4011757297</v>
      </c>
      <c r="BC136" s="6">
        <f t="shared" si="220"/>
        <v>90015.4011757297</v>
      </c>
      <c r="BD136" s="6">
        <f t="shared" si="220"/>
        <v>90015.4011757297</v>
      </c>
      <c r="BE136" s="6">
        <f t="shared" si="220"/>
        <v>90015.4011757297</v>
      </c>
      <c r="BF136" s="6">
        <f t="shared" si="220"/>
        <v>90015.4011757297</v>
      </c>
      <c r="BG136" s="6">
        <f t="shared" si="220"/>
        <v>90015.4011757297</v>
      </c>
      <c r="BH136" s="6">
        <f t="shared" si="220"/>
        <v>90015.4011757297</v>
      </c>
      <c r="BI136" s="6">
        <f t="shared" si="220"/>
        <v>90015.4011757297</v>
      </c>
      <c r="BJ136" s="6">
        <f t="shared" si="220"/>
        <v>90015.4011757297</v>
      </c>
      <c r="BK136" s="6">
        <f t="shared" si="220"/>
        <v>90015.4011757297</v>
      </c>
      <c r="BL136" s="6">
        <f t="shared" si="220"/>
        <v>90015.4011757297</v>
      </c>
      <c r="BM136" s="6">
        <f t="shared" si="220"/>
        <v>90015.4011757297</v>
      </c>
      <c r="BN136" s="6">
        <f t="shared" si="220"/>
        <v>90015.4011757297</v>
      </c>
      <c r="BO136" s="6">
        <f t="shared" si="220"/>
        <v>90015.4011757297</v>
      </c>
      <c r="BP136" s="6">
        <f t="shared" si="220"/>
        <v>90015.4011757297</v>
      </c>
      <c r="BQ136" s="6">
        <f t="shared" si="220"/>
        <v>90015.4011757297</v>
      </c>
      <c r="BR136" s="6">
        <f t="shared" si="220"/>
        <v>90015.4011757297</v>
      </c>
      <c r="BS136" s="6">
        <f aca="true" t="shared" si="221" ref="BS136:BY136">IF(SQRT(($B136-BS$2)^2+($C136-BS$3)^2)&lt;BR136-INT(BR136/10^4)*10^4,SQRT(($B136-BS$2)^2+($C136-BS$3)^2)+BS$1*10^4,BR136)</f>
        <v>90015.4011757297</v>
      </c>
      <c r="BT136" s="6">
        <f t="shared" si="221"/>
        <v>90015.4011757297</v>
      </c>
      <c r="BU136" s="6">
        <f t="shared" si="221"/>
        <v>90015.4011757297</v>
      </c>
      <c r="BV136" s="6">
        <f t="shared" si="221"/>
        <v>90015.4011757297</v>
      </c>
      <c r="BW136" s="6">
        <f t="shared" si="221"/>
        <v>90015.4011757297</v>
      </c>
      <c r="BX136" s="6">
        <f t="shared" si="221"/>
        <v>90015.4011757297</v>
      </c>
      <c r="BY136" s="6">
        <f t="shared" si="221"/>
        <v>90015.4011757297</v>
      </c>
    </row>
    <row r="137" spans="1:77" ht="12.75">
      <c r="A137" s="5">
        <v>131</v>
      </c>
      <c r="B137" s="4">
        <f t="shared" si="218"/>
        <v>212.5</v>
      </c>
      <c r="C137" s="4">
        <f t="shared" si="213"/>
        <v>62.5</v>
      </c>
      <c r="D137" s="7">
        <f t="shared" si="214"/>
        <v>6.4</v>
      </c>
      <c r="E137" s="6">
        <f t="shared" si="215"/>
        <v>11.522138031141367</v>
      </c>
      <c r="F137" s="6">
        <f t="shared" si="219"/>
        <v>10054.244771291256</v>
      </c>
      <c r="G137" s="6">
        <f aca="true" t="shared" si="222" ref="G137:BR137">IF(SQRT(($B137-G$2)^2+($C137-G$3)^2)&lt;F137-INT(F137/10^4)*10^4,SQRT(($B137-G$2)^2+($C137-G$3)^2)+G$1*10^4,F137)</f>
        <v>10054.244771291256</v>
      </c>
      <c r="H137" s="6">
        <f t="shared" si="222"/>
        <v>10054.244771291256</v>
      </c>
      <c r="I137" s="6">
        <f t="shared" si="222"/>
        <v>10054.244771291256</v>
      </c>
      <c r="J137" s="6">
        <f t="shared" si="222"/>
        <v>10054.244771291256</v>
      </c>
      <c r="K137" s="6">
        <f t="shared" si="222"/>
        <v>10054.244771291256</v>
      </c>
      <c r="L137" s="6">
        <f t="shared" si="222"/>
        <v>10054.244771291256</v>
      </c>
      <c r="M137" s="6">
        <f t="shared" si="222"/>
        <v>80051.5850963485</v>
      </c>
      <c r="N137" s="6">
        <f t="shared" si="222"/>
        <v>90011.52213803114</v>
      </c>
      <c r="O137" s="6">
        <f t="shared" si="222"/>
        <v>90011.52213803114</v>
      </c>
      <c r="P137" s="6">
        <f t="shared" si="222"/>
        <v>90011.52213803114</v>
      </c>
      <c r="Q137" s="6">
        <f t="shared" si="222"/>
        <v>90011.52213803114</v>
      </c>
      <c r="R137" s="6">
        <f t="shared" si="222"/>
        <v>90011.52213803114</v>
      </c>
      <c r="S137" s="6">
        <f t="shared" si="222"/>
        <v>90011.52213803114</v>
      </c>
      <c r="T137" s="6">
        <f t="shared" si="222"/>
        <v>90011.52213803114</v>
      </c>
      <c r="U137" s="6">
        <f t="shared" si="222"/>
        <v>90011.52213803114</v>
      </c>
      <c r="V137" s="6">
        <f t="shared" si="222"/>
        <v>90011.52213803114</v>
      </c>
      <c r="W137" s="6">
        <f t="shared" si="222"/>
        <v>90011.52213803114</v>
      </c>
      <c r="X137" s="6">
        <f t="shared" si="222"/>
        <v>90011.52213803114</v>
      </c>
      <c r="Y137" s="6">
        <f t="shared" si="222"/>
        <v>90011.52213803114</v>
      </c>
      <c r="Z137" s="6">
        <f t="shared" si="222"/>
        <v>90011.52213803114</v>
      </c>
      <c r="AA137" s="6">
        <f t="shared" si="222"/>
        <v>90011.52213803114</v>
      </c>
      <c r="AB137" s="6">
        <f t="shared" si="222"/>
        <v>90011.52213803114</v>
      </c>
      <c r="AC137" s="6">
        <f t="shared" si="222"/>
        <v>90011.52213803114</v>
      </c>
      <c r="AD137" s="6">
        <f t="shared" si="222"/>
        <v>90011.52213803114</v>
      </c>
      <c r="AE137" s="6">
        <f t="shared" si="222"/>
        <v>90011.52213803114</v>
      </c>
      <c r="AF137" s="6">
        <f t="shared" si="222"/>
        <v>90011.52213803114</v>
      </c>
      <c r="AG137" s="6">
        <f t="shared" si="222"/>
        <v>90011.52213803114</v>
      </c>
      <c r="AH137" s="6">
        <f t="shared" si="222"/>
        <v>90011.52213803114</v>
      </c>
      <c r="AI137" s="6">
        <f t="shared" si="222"/>
        <v>90011.52213803114</v>
      </c>
      <c r="AJ137" s="6">
        <f t="shared" si="222"/>
        <v>90011.52213803114</v>
      </c>
      <c r="AK137" s="6">
        <f t="shared" si="222"/>
        <v>90011.52213803114</v>
      </c>
      <c r="AL137" s="6">
        <f t="shared" si="222"/>
        <v>90011.52213803114</v>
      </c>
      <c r="AM137" s="6">
        <f t="shared" si="222"/>
        <v>90011.52213803114</v>
      </c>
      <c r="AN137" s="6">
        <f t="shared" si="222"/>
        <v>90011.52213803114</v>
      </c>
      <c r="AO137" s="6">
        <f t="shared" si="222"/>
        <v>90011.52213803114</v>
      </c>
      <c r="AP137" s="6">
        <f t="shared" si="222"/>
        <v>90011.52213803114</v>
      </c>
      <c r="AQ137" s="6">
        <f t="shared" si="222"/>
        <v>90011.52213803114</v>
      </c>
      <c r="AR137" s="6">
        <f t="shared" si="222"/>
        <v>90011.52213803114</v>
      </c>
      <c r="AS137" s="6">
        <f t="shared" si="222"/>
        <v>90011.52213803114</v>
      </c>
      <c r="AT137" s="6">
        <f t="shared" si="222"/>
        <v>90011.52213803114</v>
      </c>
      <c r="AU137" s="6">
        <f t="shared" si="222"/>
        <v>90011.52213803114</v>
      </c>
      <c r="AV137" s="6">
        <f t="shared" si="222"/>
        <v>90011.52213803114</v>
      </c>
      <c r="AW137" s="6">
        <f t="shared" si="222"/>
        <v>90011.52213803114</v>
      </c>
      <c r="AX137" s="6">
        <f t="shared" si="222"/>
        <v>90011.52213803114</v>
      </c>
      <c r="AY137" s="6">
        <f t="shared" si="222"/>
        <v>90011.52213803114</v>
      </c>
      <c r="AZ137" s="6">
        <f t="shared" si="222"/>
        <v>90011.52213803114</v>
      </c>
      <c r="BA137" s="6">
        <f t="shared" si="222"/>
        <v>90011.52213803114</v>
      </c>
      <c r="BB137" s="6">
        <f t="shared" si="222"/>
        <v>90011.52213803114</v>
      </c>
      <c r="BC137" s="6">
        <f t="shared" si="222"/>
        <v>90011.52213803114</v>
      </c>
      <c r="BD137" s="6">
        <f t="shared" si="222"/>
        <v>90011.52213803114</v>
      </c>
      <c r="BE137" s="6">
        <f t="shared" si="222"/>
        <v>90011.52213803114</v>
      </c>
      <c r="BF137" s="6">
        <f t="shared" si="222"/>
        <v>90011.52213803114</v>
      </c>
      <c r="BG137" s="6">
        <f t="shared" si="222"/>
        <v>90011.52213803114</v>
      </c>
      <c r="BH137" s="6">
        <f t="shared" si="222"/>
        <v>90011.52213803114</v>
      </c>
      <c r="BI137" s="6">
        <f t="shared" si="222"/>
        <v>90011.52213803114</v>
      </c>
      <c r="BJ137" s="6">
        <f t="shared" si="222"/>
        <v>90011.52213803114</v>
      </c>
      <c r="BK137" s="6">
        <f t="shared" si="222"/>
        <v>90011.52213803114</v>
      </c>
      <c r="BL137" s="6">
        <f t="shared" si="222"/>
        <v>90011.52213803114</v>
      </c>
      <c r="BM137" s="6">
        <f t="shared" si="222"/>
        <v>90011.52213803114</v>
      </c>
      <c r="BN137" s="6">
        <f t="shared" si="222"/>
        <v>90011.52213803114</v>
      </c>
      <c r="BO137" s="6">
        <f t="shared" si="222"/>
        <v>90011.52213803114</v>
      </c>
      <c r="BP137" s="6">
        <f t="shared" si="222"/>
        <v>90011.52213803114</v>
      </c>
      <c r="BQ137" s="6">
        <f t="shared" si="222"/>
        <v>90011.52213803114</v>
      </c>
      <c r="BR137" s="6">
        <f t="shared" si="222"/>
        <v>90011.52213803114</v>
      </c>
      <c r="BS137" s="6">
        <f aca="true" t="shared" si="223" ref="BS137:BY137">IF(SQRT(($B137-BS$2)^2+($C137-BS$3)^2)&lt;BR137-INT(BR137/10^4)*10^4,SQRT(($B137-BS$2)^2+($C137-BS$3)^2)+BS$1*10^4,BR137)</f>
        <v>90011.52213803114</v>
      </c>
      <c r="BT137" s="6">
        <f t="shared" si="223"/>
        <v>90011.52213803114</v>
      </c>
      <c r="BU137" s="6">
        <f t="shared" si="223"/>
        <v>90011.52213803114</v>
      </c>
      <c r="BV137" s="6">
        <f t="shared" si="223"/>
        <v>90011.52213803114</v>
      </c>
      <c r="BW137" s="6">
        <f t="shared" si="223"/>
        <v>90011.52213803114</v>
      </c>
      <c r="BX137" s="6">
        <f t="shared" si="223"/>
        <v>90011.52213803114</v>
      </c>
      <c r="BY137" s="6">
        <f t="shared" si="223"/>
        <v>90011.52213803114</v>
      </c>
    </row>
    <row r="138" spans="1:77" ht="12.75">
      <c r="A138" s="5">
        <v>132</v>
      </c>
      <c r="B138" s="4">
        <f t="shared" si="218"/>
        <v>212.5</v>
      </c>
      <c r="C138" s="4">
        <f t="shared" si="213"/>
        <v>87.5</v>
      </c>
      <c r="D138" s="7">
        <f t="shared" si="214"/>
        <v>6.3</v>
      </c>
      <c r="E138" s="6">
        <f t="shared" si="215"/>
        <v>14.307386630302062</v>
      </c>
      <c r="F138" s="6">
        <f t="shared" si="219"/>
        <v>10079.204294598743</v>
      </c>
      <c r="G138" s="6">
        <f aca="true" t="shared" si="224" ref="G138:BR138">IF(SQRT(($B138-G$2)^2+($C138-G$3)^2)&lt;F138-INT(F138/10^4)*10^4,SQRT(($B138-G$2)^2+($C138-G$3)^2)+G$1*10^4,F138)</f>
        <v>10079.204294598743</v>
      </c>
      <c r="H138" s="6">
        <f t="shared" si="224"/>
        <v>10079.204294598743</v>
      </c>
      <c r="I138" s="6">
        <f t="shared" si="224"/>
        <v>10079.204294598743</v>
      </c>
      <c r="J138" s="6">
        <f t="shared" si="224"/>
        <v>10079.204294598743</v>
      </c>
      <c r="K138" s="6">
        <f t="shared" si="224"/>
        <v>60076.65471646508</v>
      </c>
      <c r="L138" s="6">
        <f t="shared" si="224"/>
        <v>60076.65471646508</v>
      </c>
      <c r="M138" s="6">
        <f t="shared" si="224"/>
        <v>80061.31389513603</v>
      </c>
      <c r="N138" s="6">
        <f t="shared" si="224"/>
        <v>90035.75364478987</v>
      </c>
      <c r="O138" s="6">
        <f t="shared" si="224"/>
        <v>90035.75364478987</v>
      </c>
      <c r="P138" s="6">
        <f t="shared" si="224"/>
        <v>90035.75364478987</v>
      </c>
      <c r="Q138" s="6">
        <f t="shared" si="224"/>
        <v>90035.75364478987</v>
      </c>
      <c r="R138" s="6">
        <f t="shared" si="224"/>
        <v>90035.75364478987</v>
      </c>
      <c r="S138" s="6">
        <f t="shared" si="224"/>
        <v>90035.75364478987</v>
      </c>
      <c r="T138" s="6">
        <f t="shared" si="224"/>
        <v>90035.75364478987</v>
      </c>
      <c r="U138" s="6">
        <f t="shared" si="224"/>
        <v>90035.75364478987</v>
      </c>
      <c r="V138" s="6">
        <f t="shared" si="224"/>
        <v>90035.75364478987</v>
      </c>
      <c r="W138" s="6">
        <f t="shared" si="224"/>
        <v>180014.3073866303</v>
      </c>
      <c r="X138" s="6">
        <f t="shared" si="224"/>
        <v>180014.3073866303</v>
      </c>
      <c r="Y138" s="6">
        <f t="shared" si="224"/>
        <v>180014.3073866303</v>
      </c>
      <c r="Z138" s="6">
        <f t="shared" si="224"/>
        <v>180014.3073866303</v>
      </c>
      <c r="AA138" s="6">
        <f t="shared" si="224"/>
        <v>180014.3073866303</v>
      </c>
      <c r="AB138" s="6">
        <f t="shared" si="224"/>
        <v>180014.3073866303</v>
      </c>
      <c r="AC138" s="6">
        <f t="shared" si="224"/>
        <v>180014.3073866303</v>
      </c>
      <c r="AD138" s="6">
        <f t="shared" si="224"/>
        <v>180014.3073866303</v>
      </c>
      <c r="AE138" s="6">
        <f t="shared" si="224"/>
        <v>180014.3073866303</v>
      </c>
      <c r="AF138" s="6">
        <f t="shared" si="224"/>
        <v>180014.3073866303</v>
      </c>
      <c r="AG138" s="6">
        <f t="shared" si="224"/>
        <v>180014.3073866303</v>
      </c>
      <c r="AH138" s="6">
        <f t="shared" si="224"/>
        <v>180014.3073866303</v>
      </c>
      <c r="AI138" s="6">
        <f t="shared" si="224"/>
        <v>180014.3073866303</v>
      </c>
      <c r="AJ138" s="6">
        <f t="shared" si="224"/>
        <v>180014.3073866303</v>
      </c>
      <c r="AK138" s="6">
        <f t="shared" si="224"/>
        <v>180014.3073866303</v>
      </c>
      <c r="AL138" s="6">
        <f t="shared" si="224"/>
        <v>180014.3073866303</v>
      </c>
      <c r="AM138" s="6">
        <f t="shared" si="224"/>
        <v>180014.3073866303</v>
      </c>
      <c r="AN138" s="6">
        <f t="shared" si="224"/>
        <v>180014.3073866303</v>
      </c>
      <c r="AO138" s="6">
        <f t="shared" si="224"/>
        <v>180014.3073866303</v>
      </c>
      <c r="AP138" s="6">
        <f t="shared" si="224"/>
        <v>180014.3073866303</v>
      </c>
      <c r="AQ138" s="6">
        <f t="shared" si="224"/>
        <v>180014.3073866303</v>
      </c>
      <c r="AR138" s="6">
        <f t="shared" si="224"/>
        <v>180014.3073866303</v>
      </c>
      <c r="AS138" s="6">
        <f t="shared" si="224"/>
        <v>180014.3073866303</v>
      </c>
      <c r="AT138" s="6">
        <f t="shared" si="224"/>
        <v>180014.3073866303</v>
      </c>
      <c r="AU138" s="6">
        <f t="shared" si="224"/>
        <v>180014.3073866303</v>
      </c>
      <c r="AV138" s="6">
        <f t="shared" si="224"/>
        <v>180014.3073866303</v>
      </c>
      <c r="AW138" s="6">
        <f t="shared" si="224"/>
        <v>180014.3073866303</v>
      </c>
      <c r="AX138" s="6">
        <f t="shared" si="224"/>
        <v>180014.3073866303</v>
      </c>
      <c r="AY138" s="6">
        <f t="shared" si="224"/>
        <v>180014.3073866303</v>
      </c>
      <c r="AZ138" s="6">
        <f t="shared" si="224"/>
        <v>180014.3073866303</v>
      </c>
      <c r="BA138" s="6">
        <f t="shared" si="224"/>
        <v>180014.3073866303</v>
      </c>
      <c r="BB138" s="6">
        <f t="shared" si="224"/>
        <v>180014.3073866303</v>
      </c>
      <c r="BC138" s="6">
        <f t="shared" si="224"/>
        <v>180014.3073866303</v>
      </c>
      <c r="BD138" s="6">
        <f t="shared" si="224"/>
        <v>180014.3073866303</v>
      </c>
      <c r="BE138" s="6">
        <f t="shared" si="224"/>
        <v>180014.3073866303</v>
      </c>
      <c r="BF138" s="6">
        <f t="shared" si="224"/>
        <v>180014.3073866303</v>
      </c>
      <c r="BG138" s="6">
        <f t="shared" si="224"/>
        <v>180014.3073866303</v>
      </c>
      <c r="BH138" s="6">
        <f t="shared" si="224"/>
        <v>180014.3073866303</v>
      </c>
      <c r="BI138" s="6">
        <f t="shared" si="224"/>
        <v>180014.3073866303</v>
      </c>
      <c r="BJ138" s="6">
        <f t="shared" si="224"/>
        <v>180014.3073866303</v>
      </c>
      <c r="BK138" s="6">
        <f t="shared" si="224"/>
        <v>180014.3073866303</v>
      </c>
      <c r="BL138" s="6">
        <f t="shared" si="224"/>
        <v>180014.3073866303</v>
      </c>
      <c r="BM138" s="6">
        <f t="shared" si="224"/>
        <v>180014.3073866303</v>
      </c>
      <c r="BN138" s="6">
        <f t="shared" si="224"/>
        <v>180014.3073866303</v>
      </c>
      <c r="BO138" s="6">
        <f t="shared" si="224"/>
        <v>180014.3073866303</v>
      </c>
      <c r="BP138" s="6">
        <f t="shared" si="224"/>
        <v>180014.3073866303</v>
      </c>
      <c r="BQ138" s="6">
        <f t="shared" si="224"/>
        <v>180014.3073866303</v>
      </c>
      <c r="BR138" s="6">
        <f t="shared" si="224"/>
        <v>180014.3073866303</v>
      </c>
      <c r="BS138" s="6">
        <f aca="true" t="shared" si="225" ref="BS138:BY138">IF(SQRT(($B138-BS$2)^2+($C138-BS$3)^2)&lt;BR138-INT(BR138/10^4)*10^4,SQRT(($B138-BS$2)^2+($C138-BS$3)^2)+BS$1*10^4,BR138)</f>
        <v>180014.3073866303</v>
      </c>
      <c r="BT138" s="6">
        <f t="shared" si="225"/>
        <v>180014.3073866303</v>
      </c>
      <c r="BU138" s="6">
        <f t="shared" si="225"/>
        <v>180014.3073866303</v>
      </c>
      <c r="BV138" s="6">
        <f t="shared" si="225"/>
        <v>180014.3073866303</v>
      </c>
      <c r="BW138" s="6">
        <f t="shared" si="225"/>
        <v>180014.3073866303</v>
      </c>
      <c r="BX138" s="6">
        <f t="shared" si="225"/>
        <v>180014.3073866303</v>
      </c>
      <c r="BY138" s="6">
        <f t="shared" si="225"/>
        <v>180014.3073866303</v>
      </c>
    </row>
    <row r="139" spans="1:77" ht="12.75">
      <c r="A139" s="5">
        <v>133</v>
      </c>
      <c r="B139" s="4">
        <f t="shared" si="218"/>
        <v>212.5</v>
      </c>
      <c r="C139" s="4">
        <f t="shared" si="213"/>
        <v>112.5</v>
      </c>
      <c r="D139" s="7">
        <f t="shared" si="214"/>
        <v>6.3</v>
      </c>
      <c r="E139" s="6">
        <f t="shared" si="215"/>
        <v>17.048127794114407</v>
      </c>
      <c r="F139" s="6">
        <f t="shared" si="219"/>
        <v>10104.183229712504</v>
      </c>
      <c r="G139" s="6">
        <f aca="true" t="shared" si="226" ref="G139:BR139">IF(SQRT(($B139-G$2)^2+($C139-G$3)^2)&lt;F139-INT(F139/10^4)*10^4,SQRT(($B139-G$2)^2+($C139-G$3)^2)+G$1*10^4,F139)</f>
        <v>10104.183229712504</v>
      </c>
      <c r="H139" s="6">
        <f t="shared" si="226"/>
        <v>10104.183229712504</v>
      </c>
      <c r="I139" s="6">
        <f t="shared" si="226"/>
        <v>10104.183229712504</v>
      </c>
      <c r="J139" s="6">
        <f t="shared" si="226"/>
        <v>10104.183229712504</v>
      </c>
      <c r="K139" s="6">
        <f t="shared" si="226"/>
        <v>60098.46056557553</v>
      </c>
      <c r="L139" s="6">
        <f t="shared" si="226"/>
        <v>60098.46056557553</v>
      </c>
      <c r="M139" s="6">
        <f t="shared" si="226"/>
        <v>80078.15219323998</v>
      </c>
      <c r="N139" s="6">
        <f t="shared" si="226"/>
        <v>90060.61259412623</v>
      </c>
      <c r="O139" s="6">
        <f t="shared" si="226"/>
        <v>100060.60908507092</v>
      </c>
      <c r="P139" s="6">
        <f t="shared" si="226"/>
        <v>100060.60908507092</v>
      </c>
      <c r="Q139" s="6">
        <f t="shared" si="226"/>
        <v>100060.60908507092</v>
      </c>
      <c r="R139" s="6">
        <f t="shared" si="226"/>
        <v>100060.60908507092</v>
      </c>
      <c r="S139" s="6">
        <f t="shared" si="226"/>
        <v>100060.60908507092</v>
      </c>
      <c r="T139" s="6">
        <f t="shared" si="226"/>
        <v>100060.60908507092</v>
      </c>
      <c r="U139" s="6">
        <f t="shared" si="226"/>
        <v>100060.60908507092</v>
      </c>
      <c r="V139" s="6">
        <f t="shared" si="226"/>
        <v>170037.66900534806</v>
      </c>
      <c r="W139" s="6">
        <f t="shared" si="226"/>
        <v>180017.0481277941</v>
      </c>
      <c r="X139" s="6">
        <f t="shared" si="226"/>
        <v>180017.0481277941</v>
      </c>
      <c r="Y139" s="6">
        <f t="shared" si="226"/>
        <v>180017.0481277941</v>
      </c>
      <c r="Z139" s="6">
        <f t="shared" si="226"/>
        <v>180017.0481277941</v>
      </c>
      <c r="AA139" s="6">
        <f t="shared" si="226"/>
        <v>180017.0481277941</v>
      </c>
      <c r="AB139" s="6">
        <f t="shared" si="226"/>
        <v>180017.0481277941</v>
      </c>
      <c r="AC139" s="6">
        <f t="shared" si="226"/>
        <v>180017.0481277941</v>
      </c>
      <c r="AD139" s="6">
        <f t="shared" si="226"/>
        <v>180017.0481277941</v>
      </c>
      <c r="AE139" s="6">
        <f t="shared" si="226"/>
        <v>180017.0481277941</v>
      </c>
      <c r="AF139" s="6">
        <f t="shared" si="226"/>
        <v>180017.0481277941</v>
      </c>
      <c r="AG139" s="6">
        <f t="shared" si="226"/>
        <v>180017.0481277941</v>
      </c>
      <c r="AH139" s="6">
        <f t="shared" si="226"/>
        <v>180017.0481277941</v>
      </c>
      <c r="AI139" s="6">
        <f t="shared" si="226"/>
        <v>180017.0481277941</v>
      </c>
      <c r="AJ139" s="6">
        <f t="shared" si="226"/>
        <v>180017.0481277941</v>
      </c>
      <c r="AK139" s="6">
        <f t="shared" si="226"/>
        <v>180017.0481277941</v>
      </c>
      <c r="AL139" s="6">
        <f t="shared" si="226"/>
        <v>180017.0481277941</v>
      </c>
      <c r="AM139" s="6">
        <f t="shared" si="226"/>
        <v>180017.0481277941</v>
      </c>
      <c r="AN139" s="6">
        <f t="shared" si="226"/>
        <v>180017.0481277941</v>
      </c>
      <c r="AO139" s="6">
        <f t="shared" si="226"/>
        <v>180017.0481277941</v>
      </c>
      <c r="AP139" s="6">
        <f t="shared" si="226"/>
        <v>180017.0481277941</v>
      </c>
      <c r="AQ139" s="6">
        <f t="shared" si="226"/>
        <v>180017.0481277941</v>
      </c>
      <c r="AR139" s="6">
        <f t="shared" si="226"/>
        <v>180017.0481277941</v>
      </c>
      <c r="AS139" s="6">
        <f t="shared" si="226"/>
        <v>180017.0481277941</v>
      </c>
      <c r="AT139" s="6">
        <f t="shared" si="226"/>
        <v>180017.0481277941</v>
      </c>
      <c r="AU139" s="6">
        <f t="shared" si="226"/>
        <v>180017.0481277941</v>
      </c>
      <c r="AV139" s="6">
        <f t="shared" si="226"/>
        <v>180017.0481277941</v>
      </c>
      <c r="AW139" s="6">
        <f t="shared" si="226"/>
        <v>180017.0481277941</v>
      </c>
      <c r="AX139" s="6">
        <f t="shared" si="226"/>
        <v>180017.0481277941</v>
      </c>
      <c r="AY139" s="6">
        <f t="shared" si="226"/>
        <v>180017.0481277941</v>
      </c>
      <c r="AZ139" s="6">
        <f t="shared" si="226"/>
        <v>180017.0481277941</v>
      </c>
      <c r="BA139" s="6">
        <f t="shared" si="226"/>
        <v>180017.0481277941</v>
      </c>
      <c r="BB139" s="6">
        <f t="shared" si="226"/>
        <v>180017.0481277941</v>
      </c>
      <c r="BC139" s="6">
        <f t="shared" si="226"/>
        <v>180017.0481277941</v>
      </c>
      <c r="BD139" s="6">
        <f t="shared" si="226"/>
        <v>180017.0481277941</v>
      </c>
      <c r="BE139" s="6">
        <f t="shared" si="226"/>
        <v>180017.0481277941</v>
      </c>
      <c r="BF139" s="6">
        <f t="shared" si="226"/>
        <v>180017.0481277941</v>
      </c>
      <c r="BG139" s="6">
        <f t="shared" si="226"/>
        <v>180017.0481277941</v>
      </c>
      <c r="BH139" s="6">
        <f t="shared" si="226"/>
        <v>180017.0481277941</v>
      </c>
      <c r="BI139" s="6">
        <f t="shared" si="226"/>
        <v>180017.0481277941</v>
      </c>
      <c r="BJ139" s="6">
        <f t="shared" si="226"/>
        <v>180017.0481277941</v>
      </c>
      <c r="BK139" s="6">
        <f t="shared" si="226"/>
        <v>180017.0481277941</v>
      </c>
      <c r="BL139" s="6">
        <f t="shared" si="226"/>
        <v>180017.0481277941</v>
      </c>
      <c r="BM139" s="6">
        <f t="shared" si="226"/>
        <v>180017.0481277941</v>
      </c>
      <c r="BN139" s="6">
        <f t="shared" si="226"/>
        <v>180017.0481277941</v>
      </c>
      <c r="BO139" s="6">
        <f t="shared" si="226"/>
        <v>180017.0481277941</v>
      </c>
      <c r="BP139" s="6">
        <f t="shared" si="226"/>
        <v>180017.0481277941</v>
      </c>
      <c r="BQ139" s="6">
        <f t="shared" si="226"/>
        <v>180017.0481277941</v>
      </c>
      <c r="BR139" s="6">
        <f t="shared" si="226"/>
        <v>180017.0481277941</v>
      </c>
      <c r="BS139" s="6">
        <f aca="true" t="shared" si="227" ref="BS139:BY139">IF(SQRT(($B139-BS$2)^2+($C139-BS$3)^2)&lt;BR139-INT(BR139/10^4)*10^4,SQRT(($B139-BS$2)^2+($C139-BS$3)^2)+BS$1*10^4,BR139)</f>
        <v>180017.0481277941</v>
      </c>
      <c r="BT139" s="6">
        <f t="shared" si="227"/>
        <v>180017.0481277941</v>
      </c>
      <c r="BU139" s="6">
        <f t="shared" si="227"/>
        <v>180017.0481277941</v>
      </c>
      <c r="BV139" s="6">
        <f t="shared" si="227"/>
        <v>180017.0481277941</v>
      </c>
      <c r="BW139" s="6">
        <f t="shared" si="227"/>
        <v>180017.0481277941</v>
      </c>
      <c r="BX139" s="6">
        <f t="shared" si="227"/>
        <v>180017.0481277941</v>
      </c>
      <c r="BY139" s="6">
        <f t="shared" si="227"/>
        <v>180017.0481277941</v>
      </c>
    </row>
    <row r="140" spans="1:77" ht="12.75">
      <c r="A140" s="5">
        <v>134</v>
      </c>
      <c r="B140" s="4">
        <f t="shared" si="218"/>
        <v>212.5</v>
      </c>
      <c r="C140" s="4">
        <f t="shared" si="213"/>
        <v>137.5</v>
      </c>
      <c r="D140" s="7">
        <f t="shared" si="214"/>
        <v>6.6</v>
      </c>
      <c r="E140" s="6">
        <f t="shared" si="215"/>
        <v>13.085049399262061</v>
      </c>
      <c r="F140" s="6">
        <f t="shared" si="219"/>
        <v>10129.170315567362</v>
      </c>
      <c r="G140" s="6">
        <f aca="true" t="shared" si="228" ref="G140:BR140">IF(SQRT(($B140-G$2)^2+($C140-G$3)^2)&lt;F140-INT(F140/10^4)*10^4,SQRT(($B140-G$2)^2+($C140-G$3)^2)+G$1*10^4,F140)</f>
        <v>10129.170315567362</v>
      </c>
      <c r="H140" s="6">
        <f t="shared" si="228"/>
        <v>10129.170315567362</v>
      </c>
      <c r="I140" s="6">
        <f t="shared" si="228"/>
        <v>10129.170315567362</v>
      </c>
      <c r="J140" s="6">
        <f t="shared" si="228"/>
        <v>10129.170315567362</v>
      </c>
      <c r="K140" s="6">
        <f t="shared" si="228"/>
        <v>60121.503170290176</v>
      </c>
      <c r="L140" s="6">
        <f t="shared" si="228"/>
        <v>60121.503170290176</v>
      </c>
      <c r="M140" s="6">
        <f t="shared" si="228"/>
        <v>80098.51972837804</v>
      </c>
      <c r="N140" s="6">
        <f t="shared" si="228"/>
        <v>90085.55378435618</v>
      </c>
      <c r="O140" s="6">
        <f t="shared" si="228"/>
        <v>100080.75741130138</v>
      </c>
      <c r="P140" s="6">
        <f t="shared" si="228"/>
        <v>100080.75741130138</v>
      </c>
      <c r="Q140" s="6">
        <f t="shared" si="228"/>
        <v>100080.75741130138</v>
      </c>
      <c r="R140" s="6">
        <f t="shared" si="228"/>
        <v>100080.75741130138</v>
      </c>
      <c r="S140" s="6">
        <f t="shared" si="228"/>
        <v>100080.75741130138</v>
      </c>
      <c r="T140" s="6">
        <f t="shared" si="228"/>
        <v>100080.75741130138</v>
      </c>
      <c r="U140" s="6">
        <f t="shared" si="228"/>
        <v>100080.75741130138</v>
      </c>
      <c r="V140" s="6">
        <f t="shared" si="228"/>
        <v>170052.3811735393</v>
      </c>
      <c r="W140" s="6">
        <f t="shared" si="228"/>
        <v>180040.33083200705</v>
      </c>
      <c r="X140" s="6">
        <f t="shared" si="228"/>
        <v>180040.33083200705</v>
      </c>
      <c r="Y140" s="6">
        <f t="shared" si="228"/>
        <v>180040.33083200705</v>
      </c>
      <c r="Z140" s="6">
        <f t="shared" si="228"/>
        <v>180040.33083200705</v>
      </c>
      <c r="AA140" s="6">
        <f t="shared" si="228"/>
        <v>180040.33083200705</v>
      </c>
      <c r="AB140" s="6">
        <f t="shared" si="228"/>
        <v>180040.33083200705</v>
      </c>
      <c r="AC140" s="6">
        <f t="shared" si="228"/>
        <v>180040.33083200705</v>
      </c>
      <c r="AD140" s="6">
        <f t="shared" si="228"/>
        <v>250013.08504939926</v>
      </c>
      <c r="AE140" s="6">
        <f t="shared" si="228"/>
        <v>250013.08504939926</v>
      </c>
      <c r="AF140" s="6">
        <f t="shared" si="228"/>
        <v>250013.08504939926</v>
      </c>
      <c r="AG140" s="6">
        <f t="shared" si="228"/>
        <v>250013.08504939926</v>
      </c>
      <c r="AH140" s="6">
        <f t="shared" si="228"/>
        <v>250013.08504939926</v>
      </c>
      <c r="AI140" s="6">
        <f t="shared" si="228"/>
        <v>250013.08504939926</v>
      </c>
      <c r="AJ140" s="6">
        <f t="shared" si="228"/>
        <v>250013.08504939926</v>
      </c>
      <c r="AK140" s="6">
        <f t="shared" si="228"/>
        <v>250013.08504939926</v>
      </c>
      <c r="AL140" s="6">
        <f t="shared" si="228"/>
        <v>250013.08504939926</v>
      </c>
      <c r="AM140" s="6">
        <f t="shared" si="228"/>
        <v>250013.08504939926</v>
      </c>
      <c r="AN140" s="6">
        <f t="shared" si="228"/>
        <v>250013.08504939926</v>
      </c>
      <c r="AO140" s="6">
        <f t="shared" si="228"/>
        <v>250013.08504939926</v>
      </c>
      <c r="AP140" s="6">
        <f t="shared" si="228"/>
        <v>250013.08504939926</v>
      </c>
      <c r="AQ140" s="6">
        <f t="shared" si="228"/>
        <v>250013.08504939926</v>
      </c>
      <c r="AR140" s="6">
        <f t="shared" si="228"/>
        <v>250013.08504939926</v>
      </c>
      <c r="AS140" s="6">
        <f t="shared" si="228"/>
        <v>250013.08504939926</v>
      </c>
      <c r="AT140" s="6">
        <f t="shared" si="228"/>
        <v>250013.08504939926</v>
      </c>
      <c r="AU140" s="6">
        <f t="shared" si="228"/>
        <v>250013.08504939926</v>
      </c>
      <c r="AV140" s="6">
        <f t="shared" si="228"/>
        <v>250013.08504939926</v>
      </c>
      <c r="AW140" s="6">
        <f t="shared" si="228"/>
        <v>250013.08504939926</v>
      </c>
      <c r="AX140" s="6">
        <f t="shared" si="228"/>
        <v>250013.08504939926</v>
      </c>
      <c r="AY140" s="6">
        <f t="shared" si="228"/>
        <v>250013.08504939926</v>
      </c>
      <c r="AZ140" s="6">
        <f t="shared" si="228"/>
        <v>250013.08504939926</v>
      </c>
      <c r="BA140" s="6">
        <f t="shared" si="228"/>
        <v>250013.08504939926</v>
      </c>
      <c r="BB140" s="6">
        <f t="shared" si="228"/>
        <v>250013.08504939926</v>
      </c>
      <c r="BC140" s="6">
        <f t="shared" si="228"/>
        <v>250013.08504939926</v>
      </c>
      <c r="BD140" s="6">
        <f t="shared" si="228"/>
        <v>250013.08504939926</v>
      </c>
      <c r="BE140" s="6">
        <f t="shared" si="228"/>
        <v>250013.08504939926</v>
      </c>
      <c r="BF140" s="6">
        <f t="shared" si="228"/>
        <v>250013.08504939926</v>
      </c>
      <c r="BG140" s="6">
        <f t="shared" si="228"/>
        <v>250013.08504939926</v>
      </c>
      <c r="BH140" s="6">
        <f t="shared" si="228"/>
        <v>250013.08504939926</v>
      </c>
      <c r="BI140" s="6">
        <f t="shared" si="228"/>
        <v>250013.08504939926</v>
      </c>
      <c r="BJ140" s="6">
        <f t="shared" si="228"/>
        <v>250013.08504939926</v>
      </c>
      <c r="BK140" s="6">
        <f t="shared" si="228"/>
        <v>250013.08504939926</v>
      </c>
      <c r="BL140" s="6">
        <f t="shared" si="228"/>
        <v>250013.08504939926</v>
      </c>
      <c r="BM140" s="6">
        <f t="shared" si="228"/>
        <v>250013.08504939926</v>
      </c>
      <c r="BN140" s="6">
        <f t="shared" si="228"/>
        <v>250013.08504939926</v>
      </c>
      <c r="BO140" s="6">
        <f t="shared" si="228"/>
        <v>250013.08504939926</v>
      </c>
      <c r="BP140" s="6">
        <f t="shared" si="228"/>
        <v>250013.08504939926</v>
      </c>
      <c r="BQ140" s="6">
        <f t="shared" si="228"/>
        <v>250013.08504939926</v>
      </c>
      <c r="BR140" s="6">
        <f t="shared" si="228"/>
        <v>250013.08504939926</v>
      </c>
      <c r="BS140" s="6">
        <f aca="true" t="shared" si="229" ref="BS140:BY140">IF(SQRT(($B140-BS$2)^2+($C140-BS$3)^2)&lt;BR140-INT(BR140/10^4)*10^4,SQRT(($B140-BS$2)^2+($C140-BS$3)^2)+BS$1*10^4,BR140)</f>
        <v>250013.08504939926</v>
      </c>
      <c r="BT140" s="6">
        <f t="shared" si="229"/>
        <v>250013.08504939926</v>
      </c>
      <c r="BU140" s="6">
        <f t="shared" si="229"/>
        <v>250013.08504939926</v>
      </c>
      <c r="BV140" s="6">
        <f t="shared" si="229"/>
        <v>250013.08504939926</v>
      </c>
      <c r="BW140" s="6">
        <f t="shared" si="229"/>
        <v>250013.08504939926</v>
      </c>
      <c r="BX140" s="6">
        <f t="shared" si="229"/>
        <v>250013.08504939926</v>
      </c>
      <c r="BY140" s="6">
        <f t="shared" si="229"/>
        <v>250013.08504939926</v>
      </c>
    </row>
    <row r="141" spans="1:77" ht="12.75">
      <c r="A141" s="5">
        <v>135</v>
      </c>
      <c r="B141" s="4">
        <f t="shared" si="218"/>
        <v>212.5</v>
      </c>
      <c r="C141" s="4">
        <f t="shared" si="213"/>
        <v>162.5</v>
      </c>
      <c r="D141" s="7">
        <f t="shared" si="214"/>
        <v>6.6</v>
      </c>
      <c r="E141" s="6">
        <f t="shared" si="215"/>
        <v>19.952871751738712</v>
      </c>
      <c r="F141" s="6">
        <f t="shared" si="219"/>
        <v>10154.161588906627</v>
      </c>
      <c r="G141" s="6">
        <f aca="true" t="shared" si="230" ref="G141:BR141">IF(SQRT(($B141-G$2)^2+($C141-G$3)^2)&lt;F141-INT(F141/10^4)*10^4,SQRT(($B141-G$2)^2+($C141-G$3)^2)+G$1*10^4,F141)</f>
        <v>10154.161588906627</v>
      </c>
      <c r="H141" s="6">
        <f t="shared" si="230"/>
        <v>10154.161588906627</v>
      </c>
      <c r="I141" s="6">
        <f t="shared" si="230"/>
        <v>10154.161588906627</v>
      </c>
      <c r="J141" s="6">
        <f t="shared" si="230"/>
        <v>10154.161588906627</v>
      </c>
      <c r="K141" s="6">
        <f t="shared" si="230"/>
        <v>60145.19489594223</v>
      </c>
      <c r="L141" s="6">
        <f t="shared" si="230"/>
        <v>60145.19489594223</v>
      </c>
      <c r="M141" s="6">
        <f t="shared" si="230"/>
        <v>80120.64206750198</v>
      </c>
      <c r="N141" s="6">
        <f t="shared" si="230"/>
        <v>90110.52155205485</v>
      </c>
      <c r="O141" s="6">
        <f t="shared" si="230"/>
        <v>100103.05366450091</v>
      </c>
      <c r="P141" s="6">
        <f t="shared" si="230"/>
        <v>100103.05366450091</v>
      </c>
      <c r="Q141" s="6">
        <f t="shared" si="230"/>
        <v>100103.05366450091</v>
      </c>
      <c r="R141" s="6">
        <f t="shared" si="230"/>
        <v>100103.05366450091</v>
      </c>
      <c r="S141" s="6">
        <f t="shared" si="230"/>
        <v>100103.05366450091</v>
      </c>
      <c r="T141" s="6">
        <f t="shared" si="230"/>
        <v>100103.05366450091</v>
      </c>
      <c r="U141" s="6">
        <f t="shared" si="230"/>
        <v>100103.05366450091</v>
      </c>
      <c r="V141" s="6">
        <f t="shared" si="230"/>
        <v>170072.92887438316</v>
      </c>
      <c r="W141" s="6">
        <f t="shared" si="230"/>
        <v>180064.90387784623</v>
      </c>
      <c r="X141" s="6">
        <f t="shared" si="230"/>
        <v>180064.90387784623</v>
      </c>
      <c r="Y141" s="6">
        <f t="shared" si="230"/>
        <v>180064.90387784623</v>
      </c>
      <c r="Z141" s="6">
        <f t="shared" si="230"/>
        <v>180064.90387784623</v>
      </c>
      <c r="AA141" s="6">
        <f t="shared" si="230"/>
        <v>180064.90387784623</v>
      </c>
      <c r="AB141" s="6">
        <f t="shared" si="230"/>
        <v>180064.90387784623</v>
      </c>
      <c r="AC141" s="6">
        <f t="shared" si="230"/>
        <v>180064.90387784623</v>
      </c>
      <c r="AD141" s="6">
        <f t="shared" si="230"/>
        <v>250019.95287175174</v>
      </c>
      <c r="AE141" s="6">
        <f t="shared" si="230"/>
        <v>250019.95287175174</v>
      </c>
      <c r="AF141" s="6">
        <f t="shared" si="230"/>
        <v>250019.95287175174</v>
      </c>
      <c r="AG141" s="6">
        <f t="shared" si="230"/>
        <v>250019.95287175174</v>
      </c>
      <c r="AH141" s="6">
        <f t="shared" si="230"/>
        <v>250019.95287175174</v>
      </c>
      <c r="AI141" s="6">
        <f t="shared" si="230"/>
        <v>250019.95287175174</v>
      </c>
      <c r="AJ141" s="6">
        <f t="shared" si="230"/>
        <v>250019.95287175174</v>
      </c>
      <c r="AK141" s="6">
        <f t="shared" si="230"/>
        <v>250019.95287175174</v>
      </c>
      <c r="AL141" s="6">
        <f t="shared" si="230"/>
        <v>250019.95287175174</v>
      </c>
      <c r="AM141" s="6">
        <f t="shared" si="230"/>
        <v>250019.95287175174</v>
      </c>
      <c r="AN141" s="6">
        <f t="shared" si="230"/>
        <v>250019.95287175174</v>
      </c>
      <c r="AO141" s="6">
        <f t="shared" si="230"/>
        <v>250019.95287175174</v>
      </c>
      <c r="AP141" s="6">
        <f t="shared" si="230"/>
        <v>250019.95287175174</v>
      </c>
      <c r="AQ141" s="6">
        <f t="shared" si="230"/>
        <v>250019.95287175174</v>
      </c>
      <c r="AR141" s="6">
        <f t="shared" si="230"/>
        <v>250019.95287175174</v>
      </c>
      <c r="AS141" s="6">
        <f t="shared" si="230"/>
        <v>250019.95287175174</v>
      </c>
      <c r="AT141" s="6">
        <f t="shared" si="230"/>
        <v>250019.95287175174</v>
      </c>
      <c r="AU141" s="6">
        <f t="shared" si="230"/>
        <v>250019.95287175174</v>
      </c>
      <c r="AV141" s="6">
        <f t="shared" si="230"/>
        <v>250019.95287175174</v>
      </c>
      <c r="AW141" s="6">
        <f t="shared" si="230"/>
        <v>250019.95287175174</v>
      </c>
      <c r="AX141" s="6">
        <f t="shared" si="230"/>
        <v>250019.95287175174</v>
      </c>
      <c r="AY141" s="6">
        <f t="shared" si="230"/>
        <v>250019.95287175174</v>
      </c>
      <c r="AZ141" s="6">
        <f t="shared" si="230"/>
        <v>250019.95287175174</v>
      </c>
      <c r="BA141" s="6">
        <f t="shared" si="230"/>
        <v>250019.95287175174</v>
      </c>
      <c r="BB141" s="6">
        <f t="shared" si="230"/>
        <v>250019.95287175174</v>
      </c>
      <c r="BC141" s="6">
        <f t="shared" si="230"/>
        <v>250019.95287175174</v>
      </c>
      <c r="BD141" s="6">
        <f t="shared" si="230"/>
        <v>250019.95287175174</v>
      </c>
      <c r="BE141" s="6">
        <f t="shared" si="230"/>
        <v>250019.95287175174</v>
      </c>
      <c r="BF141" s="6">
        <f t="shared" si="230"/>
        <v>250019.95287175174</v>
      </c>
      <c r="BG141" s="6">
        <f t="shared" si="230"/>
        <v>250019.95287175174</v>
      </c>
      <c r="BH141" s="6">
        <f t="shared" si="230"/>
        <v>250019.95287175174</v>
      </c>
      <c r="BI141" s="6">
        <f t="shared" si="230"/>
        <v>250019.95287175174</v>
      </c>
      <c r="BJ141" s="6">
        <f t="shared" si="230"/>
        <v>250019.95287175174</v>
      </c>
      <c r="BK141" s="6">
        <f t="shared" si="230"/>
        <v>250019.95287175174</v>
      </c>
      <c r="BL141" s="6">
        <f t="shared" si="230"/>
        <v>250019.95287175174</v>
      </c>
      <c r="BM141" s="6">
        <f t="shared" si="230"/>
        <v>250019.95287175174</v>
      </c>
      <c r="BN141" s="6">
        <f t="shared" si="230"/>
        <v>250019.95287175174</v>
      </c>
      <c r="BO141" s="6">
        <f t="shared" si="230"/>
        <v>250019.95287175174</v>
      </c>
      <c r="BP141" s="6">
        <f t="shared" si="230"/>
        <v>250019.95287175174</v>
      </c>
      <c r="BQ141" s="6">
        <f t="shared" si="230"/>
        <v>250019.95287175174</v>
      </c>
      <c r="BR141" s="6">
        <f t="shared" si="230"/>
        <v>250019.95287175174</v>
      </c>
      <c r="BS141" s="6">
        <f aca="true" t="shared" si="231" ref="BS141:BY141">IF(SQRT(($B141-BS$2)^2+($C141-BS$3)^2)&lt;BR141-INT(BR141/10^4)*10^4,SQRT(($B141-BS$2)^2+($C141-BS$3)^2)+BS$1*10^4,BR141)</f>
        <v>250019.95287175174</v>
      </c>
      <c r="BT141" s="6">
        <f t="shared" si="231"/>
        <v>250019.95287175174</v>
      </c>
      <c r="BU141" s="6">
        <f t="shared" si="231"/>
        <v>250019.95287175174</v>
      </c>
      <c r="BV141" s="6">
        <f t="shared" si="231"/>
        <v>250019.95287175174</v>
      </c>
      <c r="BW141" s="6">
        <f t="shared" si="231"/>
        <v>250019.95287175174</v>
      </c>
      <c r="BX141" s="6">
        <f t="shared" si="231"/>
        <v>250019.95287175174</v>
      </c>
      <c r="BY141" s="6">
        <f t="shared" si="231"/>
        <v>250019.95287175174</v>
      </c>
    </row>
    <row r="142" spans="1:77" ht="12.75">
      <c r="A142" s="5">
        <v>136</v>
      </c>
      <c r="B142" s="4">
        <f t="shared" si="218"/>
        <v>212.5</v>
      </c>
      <c r="C142" s="4">
        <f t="shared" si="213"/>
        <v>187.5</v>
      </c>
      <c r="D142" s="7">
        <f t="shared" si="214"/>
        <v>7</v>
      </c>
      <c r="E142" s="6">
        <f t="shared" si="215"/>
        <v>21.231678259267937</v>
      </c>
      <c r="F142" s="6">
        <f t="shared" si="219"/>
        <v>10179.155297339095</v>
      </c>
      <c r="G142" s="6">
        <f aca="true" t="shared" si="232" ref="G142:BR142">IF(SQRT(($B142-G$2)^2+($C142-G$3)^2)&lt;F142-INT(F142/10^4)*10^4,SQRT(($B142-G$2)^2+($C142-G$3)^2)+G$1*10^4,F142)</f>
        <v>10179.155297339095</v>
      </c>
      <c r="H142" s="6">
        <f t="shared" si="232"/>
        <v>10179.155297339095</v>
      </c>
      <c r="I142" s="6">
        <f t="shared" si="232"/>
        <v>10179.155297339095</v>
      </c>
      <c r="J142" s="6">
        <f t="shared" si="232"/>
        <v>10179.155297339095</v>
      </c>
      <c r="K142" s="6">
        <f t="shared" si="232"/>
        <v>60169.263390090084</v>
      </c>
      <c r="L142" s="6">
        <f t="shared" si="232"/>
        <v>60169.263390090084</v>
      </c>
      <c r="M142" s="6">
        <f t="shared" si="232"/>
        <v>80143.71109916293</v>
      </c>
      <c r="N142" s="6">
        <f t="shared" si="232"/>
        <v>90135.50120633989</v>
      </c>
      <c r="O142" s="6">
        <f t="shared" si="232"/>
        <v>100126.36596082029</v>
      </c>
      <c r="P142" s="6">
        <f t="shared" si="232"/>
        <v>100126.36596082029</v>
      </c>
      <c r="Q142" s="6">
        <f t="shared" si="232"/>
        <v>100126.36596082029</v>
      </c>
      <c r="R142" s="6">
        <f t="shared" si="232"/>
        <v>100126.36596082029</v>
      </c>
      <c r="S142" s="6">
        <f t="shared" si="232"/>
        <v>100126.36596082029</v>
      </c>
      <c r="T142" s="6">
        <f t="shared" si="232"/>
        <v>100126.36596082029</v>
      </c>
      <c r="U142" s="6">
        <f t="shared" si="232"/>
        <v>100126.36596082029</v>
      </c>
      <c r="V142" s="6">
        <f t="shared" si="232"/>
        <v>170095.62141023972</v>
      </c>
      <c r="W142" s="6">
        <f t="shared" si="232"/>
        <v>180089.7131579456</v>
      </c>
      <c r="X142" s="6">
        <f t="shared" si="232"/>
        <v>180089.7131579456</v>
      </c>
      <c r="Y142" s="6">
        <f t="shared" si="232"/>
        <v>180089.7131579456</v>
      </c>
      <c r="Z142" s="6">
        <f t="shared" si="232"/>
        <v>180089.7131579456</v>
      </c>
      <c r="AA142" s="6">
        <f t="shared" si="232"/>
        <v>180089.7131579456</v>
      </c>
      <c r="AB142" s="6">
        <f t="shared" si="232"/>
        <v>180089.7131579456</v>
      </c>
      <c r="AC142" s="6">
        <f t="shared" si="232"/>
        <v>180089.7131579456</v>
      </c>
      <c r="AD142" s="6">
        <f t="shared" si="232"/>
        <v>250043.30145106695</v>
      </c>
      <c r="AE142" s="6">
        <f t="shared" si="232"/>
        <v>250043.30145106695</v>
      </c>
      <c r="AF142" s="6">
        <f t="shared" si="232"/>
        <v>250043.30145106695</v>
      </c>
      <c r="AG142" s="6">
        <f t="shared" si="232"/>
        <v>250043.30145106695</v>
      </c>
      <c r="AH142" s="6">
        <f t="shared" si="232"/>
        <v>250043.30145106695</v>
      </c>
      <c r="AI142" s="6">
        <f t="shared" si="232"/>
        <v>250043.30145106695</v>
      </c>
      <c r="AJ142" s="6">
        <f t="shared" si="232"/>
        <v>250043.30145106695</v>
      </c>
      <c r="AK142" s="6">
        <f t="shared" si="232"/>
        <v>250043.30145106695</v>
      </c>
      <c r="AL142" s="6">
        <f t="shared" si="232"/>
        <v>250043.30145106695</v>
      </c>
      <c r="AM142" s="6">
        <f t="shared" si="232"/>
        <v>340021.23167825927</v>
      </c>
      <c r="AN142" s="6">
        <f t="shared" si="232"/>
        <v>340021.23167825927</v>
      </c>
      <c r="AO142" s="6">
        <f t="shared" si="232"/>
        <v>340021.23167825927</v>
      </c>
      <c r="AP142" s="6">
        <f t="shared" si="232"/>
        <v>340021.23167825927</v>
      </c>
      <c r="AQ142" s="6">
        <f t="shared" si="232"/>
        <v>340021.23167825927</v>
      </c>
      <c r="AR142" s="6">
        <f t="shared" si="232"/>
        <v>340021.23167825927</v>
      </c>
      <c r="AS142" s="6">
        <f t="shared" si="232"/>
        <v>340021.23167825927</v>
      </c>
      <c r="AT142" s="6">
        <f t="shared" si="232"/>
        <v>340021.23167825927</v>
      </c>
      <c r="AU142" s="6">
        <f t="shared" si="232"/>
        <v>340021.23167825927</v>
      </c>
      <c r="AV142" s="6">
        <f t="shared" si="232"/>
        <v>340021.23167825927</v>
      </c>
      <c r="AW142" s="6">
        <f t="shared" si="232"/>
        <v>340021.23167825927</v>
      </c>
      <c r="AX142" s="6">
        <f t="shared" si="232"/>
        <v>340021.23167825927</v>
      </c>
      <c r="AY142" s="6">
        <f t="shared" si="232"/>
        <v>340021.23167825927</v>
      </c>
      <c r="AZ142" s="6">
        <f t="shared" si="232"/>
        <v>340021.23167825927</v>
      </c>
      <c r="BA142" s="6">
        <f t="shared" si="232"/>
        <v>340021.23167825927</v>
      </c>
      <c r="BB142" s="6">
        <f t="shared" si="232"/>
        <v>340021.23167825927</v>
      </c>
      <c r="BC142" s="6">
        <f t="shared" si="232"/>
        <v>340021.23167825927</v>
      </c>
      <c r="BD142" s="6">
        <f t="shared" si="232"/>
        <v>340021.23167825927</v>
      </c>
      <c r="BE142" s="6">
        <f t="shared" si="232"/>
        <v>340021.23167825927</v>
      </c>
      <c r="BF142" s="6">
        <f t="shared" si="232"/>
        <v>340021.23167825927</v>
      </c>
      <c r="BG142" s="6">
        <f t="shared" si="232"/>
        <v>340021.23167825927</v>
      </c>
      <c r="BH142" s="6">
        <f t="shared" si="232"/>
        <v>340021.23167825927</v>
      </c>
      <c r="BI142" s="6">
        <f t="shared" si="232"/>
        <v>340021.23167825927</v>
      </c>
      <c r="BJ142" s="6">
        <f t="shared" si="232"/>
        <v>340021.23167825927</v>
      </c>
      <c r="BK142" s="6">
        <f t="shared" si="232"/>
        <v>340021.23167825927</v>
      </c>
      <c r="BL142" s="6">
        <f t="shared" si="232"/>
        <v>340021.23167825927</v>
      </c>
      <c r="BM142" s="6">
        <f t="shared" si="232"/>
        <v>340021.23167825927</v>
      </c>
      <c r="BN142" s="6">
        <f t="shared" si="232"/>
        <v>340021.23167825927</v>
      </c>
      <c r="BO142" s="6">
        <f t="shared" si="232"/>
        <v>340021.23167825927</v>
      </c>
      <c r="BP142" s="6">
        <f t="shared" si="232"/>
        <v>340021.23167825927</v>
      </c>
      <c r="BQ142" s="6">
        <f t="shared" si="232"/>
        <v>340021.23167825927</v>
      </c>
      <c r="BR142" s="6">
        <f t="shared" si="232"/>
        <v>340021.23167825927</v>
      </c>
      <c r="BS142" s="6">
        <f aca="true" t="shared" si="233" ref="BS142:BY142">IF(SQRT(($B142-BS$2)^2+($C142-BS$3)^2)&lt;BR142-INT(BR142/10^4)*10^4,SQRT(($B142-BS$2)^2+($C142-BS$3)^2)+BS$1*10^4,BR142)</f>
        <v>340021.23167825927</v>
      </c>
      <c r="BT142" s="6">
        <f t="shared" si="233"/>
        <v>340021.23167825927</v>
      </c>
      <c r="BU142" s="6">
        <f t="shared" si="233"/>
        <v>340021.23167825927</v>
      </c>
      <c r="BV142" s="6">
        <f t="shared" si="233"/>
        <v>340021.23167825927</v>
      </c>
      <c r="BW142" s="6">
        <f t="shared" si="233"/>
        <v>340021.23167825927</v>
      </c>
      <c r="BX142" s="6">
        <f t="shared" si="233"/>
        <v>340021.23167825927</v>
      </c>
      <c r="BY142" s="6">
        <f t="shared" si="233"/>
        <v>340021.23167825927</v>
      </c>
    </row>
    <row r="143" spans="1:77" ht="12.75">
      <c r="A143" s="5">
        <v>137</v>
      </c>
      <c r="B143" s="4">
        <f t="shared" si="218"/>
        <v>212.5</v>
      </c>
      <c r="C143" s="4">
        <f t="shared" si="213"/>
        <v>212.5</v>
      </c>
      <c r="D143" s="7">
        <f t="shared" si="214"/>
        <v>6.5</v>
      </c>
      <c r="E143" s="6">
        <f t="shared" si="215"/>
        <v>24.458007469947916</v>
      </c>
      <c r="F143" s="6">
        <f t="shared" si="219"/>
        <v>10204.150546497196</v>
      </c>
      <c r="G143" s="6">
        <f aca="true" t="shared" si="234" ref="G143:BR143">IF(SQRT(($B143-G$2)^2+($C143-G$3)^2)&lt;F143-INT(F143/10^4)*10^4,SQRT(($B143-G$2)^2+($C143-G$3)^2)+G$1*10^4,F143)</f>
        <v>10204.150546497196</v>
      </c>
      <c r="H143" s="6">
        <f t="shared" si="234"/>
        <v>10204.150546497196</v>
      </c>
      <c r="I143" s="6">
        <f t="shared" si="234"/>
        <v>10204.150546497196</v>
      </c>
      <c r="J143" s="6">
        <f t="shared" si="234"/>
        <v>10204.150546497196</v>
      </c>
      <c r="K143" s="6">
        <f t="shared" si="234"/>
        <v>60193.568160196606</v>
      </c>
      <c r="L143" s="6">
        <f t="shared" si="234"/>
        <v>60193.568160196606</v>
      </c>
      <c r="M143" s="6">
        <f t="shared" si="234"/>
        <v>80167.33574511767</v>
      </c>
      <c r="N143" s="6">
        <f t="shared" si="234"/>
        <v>90160.48719690529</v>
      </c>
      <c r="O143" s="6">
        <f t="shared" si="234"/>
        <v>100150.22201683176</v>
      </c>
      <c r="P143" s="6">
        <f t="shared" si="234"/>
        <v>100150.22201683176</v>
      </c>
      <c r="Q143" s="6">
        <f t="shared" si="234"/>
        <v>100150.22201683176</v>
      </c>
      <c r="R143" s="6">
        <f t="shared" si="234"/>
        <v>100150.22201683176</v>
      </c>
      <c r="S143" s="6">
        <f t="shared" si="234"/>
        <v>100150.22201683176</v>
      </c>
      <c r="T143" s="6">
        <f t="shared" si="234"/>
        <v>100150.22201683176</v>
      </c>
      <c r="U143" s="6">
        <f t="shared" si="234"/>
        <v>100150.22201683176</v>
      </c>
      <c r="V143" s="6">
        <f t="shared" si="234"/>
        <v>170119.24046072402</v>
      </c>
      <c r="W143" s="6">
        <f t="shared" si="234"/>
        <v>180114.6053578925</v>
      </c>
      <c r="X143" s="6">
        <f t="shared" si="234"/>
        <v>190112.265992396</v>
      </c>
      <c r="Y143" s="6">
        <f t="shared" si="234"/>
        <v>190112.265992396</v>
      </c>
      <c r="Z143" s="6">
        <f t="shared" si="234"/>
        <v>190112.265992396</v>
      </c>
      <c r="AA143" s="6">
        <f t="shared" si="234"/>
        <v>190112.265992396</v>
      </c>
      <c r="AB143" s="6">
        <f t="shared" si="234"/>
        <v>190112.265992396</v>
      </c>
      <c r="AC143" s="6">
        <f t="shared" si="234"/>
        <v>190112.265992396</v>
      </c>
      <c r="AD143" s="6">
        <f t="shared" si="234"/>
        <v>250067.83741031218</v>
      </c>
      <c r="AE143" s="6">
        <f t="shared" si="234"/>
        <v>250067.83741031218</v>
      </c>
      <c r="AF143" s="6">
        <f t="shared" si="234"/>
        <v>250067.83741031218</v>
      </c>
      <c r="AG143" s="6">
        <f t="shared" si="234"/>
        <v>250067.83741031218</v>
      </c>
      <c r="AH143" s="6">
        <f t="shared" si="234"/>
        <v>250067.83741031218</v>
      </c>
      <c r="AI143" s="6">
        <f t="shared" si="234"/>
        <v>250067.83741031218</v>
      </c>
      <c r="AJ143" s="6">
        <f t="shared" si="234"/>
        <v>250067.83741031218</v>
      </c>
      <c r="AK143" s="6">
        <f t="shared" si="234"/>
        <v>250067.83741031218</v>
      </c>
      <c r="AL143" s="6">
        <f t="shared" si="234"/>
        <v>250067.83741031218</v>
      </c>
      <c r="AM143" s="6">
        <f t="shared" si="234"/>
        <v>340030.9963674713</v>
      </c>
      <c r="AN143" s="6">
        <f t="shared" si="234"/>
        <v>340030.9963674713</v>
      </c>
      <c r="AO143" s="6">
        <f t="shared" si="234"/>
        <v>340030.9963674713</v>
      </c>
      <c r="AP143" s="6">
        <f t="shared" si="234"/>
        <v>370025.2320175144</v>
      </c>
      <c r="AQ143" s="6">
        <f t="shared" si="234"/>
        <v>370025.2320175144</v>
      </c>
      <c r="AR143" s="6">
        <f t="shared" si="234"/>
        <v>370025.2320175144</v>
      </c>
      <c r="AS143" s="6">
        <f t="shared" si="234"/>
        <v>370025.2320175144</v>
      </c>
      <c r="AT143" s="6">
        <f t="shared" si="234"/>
        <v>370025.2320175144</v>
      </c>
      <c r="AU143" s="6">
        <f t="shared" si="234"/>
        <v>370025.2320175144</v>
      </c>
      <c r="AV143" s="6">
        <f t="shared" si="234"/>
        <v>430024.45800746995</v>
      </c>
      <c r="AW143" s="6">
        <f t="shared" si="234"/>
        <v>430024.45800746995</v>
      </c>
      <c r="AX143" s="6">
        <f t="shared" si="234"/>
        <v>430024.45800746995</v>
      </c>
      <c r="AY143" s="6">
        <f t="shared" si="234"/>
        <v>430024.45800746995</v>
      </c>
      <c r="AZ143" s="6">
        <f t="shared" si="234"/>
        <v>430024.45800746995</v>
      </c>
      <c r="BA143" s="6">
        <f t="shared" si="234"/>
        <v>430024.45800746995</v>
      </c>
      <c r="BB143" s="6">
        <f t="shared" si="234"/>
        <v>430024.45800746995</v>
      </c>
      <c r="BC143" s="6">
        <f t="shared" si="234"/>
        <v>430024.45800746995</v>
      </c>
      <c r="BD143" s="6">
        <f t="shared" si="234"/>
        <v>430024.45800746995</v>
      </c>
      <c r="BE143" s="6">
        <f t="shared" si="234"/>
        <v>430024.45800746995</v>
      </c>
      <c r="BF143" s="6">
        <f t="shared" si="234"/>
        <v>430024.45800746995</v>
      </c>
      <c r="BG143" s="6">
        <f t="shared" si="234"/>
        <v>430024.45800746995</v>
      </c>
      <c r="BH143" s="6">
        <f t="shared" si="234"/>
        <v>430024.45800746995</v>
      </c>
      <c r="BI143" s="6">
        <f t="shared" si="234"/>
        <v>430024.45800746995</v>
      </c>
      <c r="BJ143" s="6">
        <f t="shared" si="234"/>
        <v>430024.45800746995</v>
      </c>
      <c r="BK143" s="6">
        <f t="shared" si="234"/>
        <v>430024.45800746995</v>
      </c>
      <c r="BL143" s="6">
        <f t="shared" si="234"/>
        <v>430024.45800746995</v>
      </c>
      <c r="BM143" s="6">
        <f t="shared" si="234"/>
        <v>430024.45800746995</v>
      </c>
      <c r="BN143" s="6">
        <f t="shared" si="234"/>
        <v>430024.45800746995</v>
      </c>
      <c r="BO143" s="6">
        <f t="shared" si="234"/>
        <v>430024.45800746995</v>
      </c>
      <c r="BP143" s="6">
        <f t="shared" si="234"/>
        <v>430024.45800746995</v>
      </c>
      <c r="BQ143" s="6">
        <f t="shared" si="234"/>
        <v>430024.45800746995</v>
      </c>
      <c r="BR143" s="6">
        <f t="shared" si="234"/>
        <v>430024.45800746995</v>
      </c>
      <c r="BS143" s="6">
        <f aca="true" t="shared" si="235" ref="BS143:BY143">IF(SQRT(($B143-BS$2)^2+($C143-BS$3)^2)&lt;BR143-INT(BR143/10^4)*10^4,SQRT(($B143-BS$2)^2+($C143-BS$3)^2)+BS$1*10^4,BR143)</f>
        <v>430024.45800746995</v>
      </c>
      <c r="BT143" s="6">
        <f t="shared" si="235"/>
        <v>430024.45800746995</v>
      </c>
      <c r="BU143" s="6">
        <f t="shared" si="235"/>
        <v>430024.45800746995</v>
      </c>
      <c r="BV143" s="6">
        <f t="shared" si="235"/>
        <v>430024.45800746995</v>
      </c>
      <c r="BW143" s="6">
        <f t="shared" si="235"/>
        <v>430024.45800746995</v>
      </c>
      <c r="BX143" s="6">
        <f t="shared" si="235"/>
        <v>430024.45800746995</v>
      </c>
      <c r="BY143" s="6">
        <f t="shared" si="235"/>
        <v>430024.45800746995</v>
      </c>
    </row>
    <row r="144" spans="1:77" ht="12.75">
      <c r="A144" s="5">
        <v>138</v>
      </c>
      <c r="B144" s="4">
        <f t="shared" si="218"/>
        <v>212.5</v>
      </c>
      <c r="C144" s="4">
        <f t="shared" si="213"/>
        <v>237.5</v>
      </c>
      <c r="D144" s="7">
        <f t="shared" si="214"/>
        <v>6.5</v>
      </c>
      <c r="E144" s="6">
        <f t="shared" si="215"/>
        <v>6.9284531940938905</v>
      </c>
      <c r="F144" s="6">
        <f t="shared" si="219"/>
        <v>10229.146832196187</v>
      </c>
      <c r="G144" s="6">
        <f aca="true" t="shared" si="236" ref="G144:BR144">IF(SQRT(($B144-G$2)^2+($C144-G$3)^2)&lt;F144-INT(F144/10^4)*10^4,SQRT(($B144-G$2)^2+($C144-G$3)^2)+G$1*10^4,F144)</f>
        <v>10229.146832196187</v>
      </c>
      <c r="H144" s="6">
        <f t="shared" si="236"/>
        <v>10229.146832196187</v>
      </c>
      <c r="I144" s="6">
        <f t="shared" si="236"/>
        <v>10229.146832196187</v>
      </c>
      <c r="J144" s="6">
        <f t="shared" si="236"/>
        <v>10229.146832196187</v>
      </c>
      <c r="K144" s="6">
        <f t="shared" si="236"/>
        <v>60218.03020446491</v>
      </c>
      <c r="L144" s="6">
        <f t="shared" si="236"/>
        <v>60218.03020446491</v>
      </c>
      <c r="M144" s="6">
        <f t="shared" si="236"/>
        <v>80191.31027982195</v>
      </c>
      <c r="N144" s="6">
        <f t="shared" si="236"/>
        <v>90185.4769630479</v>
      </c>
      <c r="O144" s="6">
        <f t="shared" si="236"/>
        <v>100174.39883207169</v>
      </c>
      <c r="P144" s="6">
        <f t="shared" si="236"/>
        <v>100174.39883207169</v>
      </c>
      <c r="Q144" s="6">
        <f t="shared" si="236"/>
        <v>100174.39883207169</v>
      </c>
      <c r="R144" s="6">
        <f t="shared" si="236"/>
        <v>100174.39883207169</v>
      </c>
      <c r="S144" s="6">
        <f t="shared" si="236"/>
        <v>100174.39883207169</v>
      </c>
      <c r="T144" s="6">
        <f t="shared" si="236"/>
        <v>100174.39883207169</v>
      </c>
      <c r="U144" s="6">
        <f t="shared" si="236"/>
        <v>100174.39883207169</v>
      </c>
      <c r="V144" s="6">
        <f t="shared" si="236"/>
        <v>170143.32871607292</v>
      </c>
      <c r="W144" s="6">
        <f t="shared" si="236"/>
        <v>180139.53610789598</v>
      </c>
      <c r="X144" s="6">
        <f t="shared" si="236"/>
        <v>190134.5614823211</v>
      </c>
      <c r="Y144" s="6">
        <f t="shared" si="236"/>
        <v>190134.5614823211</v>
      </c>
      <c r="Z144" s="6">
        <f t="shared" si="236"/>
        <v>190134.5614823211</v>
      </c>
      <c r="AA144" s="6">
        <f t="shared" si="236"/>
        <v>190134.5614823211</v>
      </c>
      <c r="AB144" s="6">
        <f t="shared" si="236"/>
        <v>190134.5614823211</v>
      </c>
      <c r="AC144" s="6">
        <f t="shared" si="236"/>
        <v>190134.5614823211</v>
      </c>
      <c r="AD144" s="6">
        <f t="shared" si="236"/>
        <v>250092.6218808448</v>
      </c>
      <c r="AE144" s="6">
        <f t="shared" si="236"/>
        <v>250092.6218808448</v>
      </c>
      <c r="AF144" s="6">
        <f t="shared" si="236"/>
        <v>250092.6218808448</v>
      </c>
      <c r="AG144" s="6">
        <f t="shared" si="236"/>
        <v>250092.6218808448</v>
      </c>
      <c r="AH144" s="6">
        <f t="shared" si="236"/>
        <v>250092.6218808448</v>
      </c>
      <c r="AI144" s="6">
        <f t="shared" si="236"/>
        <v>250092.6218808448</v>
      </c>
      <c r="AJ144" s="6">
        <f t="shared" si="236"/>
        <v>250092.6218808448</v>
      </c>
      <c r="AK144" s="6">
        <f t="shared" si="236"/>
        <v>250092.6218808448</v>
      </c>
      <c r="AL144" s="6">
        <f t="shared" si="236"/>
        <v>330081.45095750794</v>
      </c>
      <c r="AM144" s="6">
        <f t="shared" si="236"/>
        <v>340052.16095696134</v>
      </c>
      <c r="AN144" s="6">
        <f t="shared" si="236"/>
        <v>340052.16095696134</v>
      </c>
      <c r="AO144" s="6">
        <f t="shared" si="236"/>
        <v>340052.16095696134</v>
      </c>
      <c r="AP144" s="6">
        <f t="shared" si="236"/>
        <v>370039.9783664173</v>
      </c>
      <c r="AQ144" s="6">
        <f t="shared" si="236"/>
        <v>370039.9783664173</v>
      </c>
      <c r="AR144" s="6">
        <f t="shared" si="236"/>
        <v>370039.9783664173</v>
      </c>
      <c r="AS144" s="6">
        <f t="shared" si="236"/>
        <v>370039.9783664173</v>
      </c>
      <c r="AT144" s="6">
        <f t="shared" si="236"/>
        <v>370039.9783664173</v>
      </c>
      <c r="AU144" s="6">
        <f t="shared" si="236"/>
        <v>370039.9783664173</v>
      </c>
      <c r="AV144" s="6">
        <f t="shared" si="236"/>
        <v>430006.9284531941</v>
      </c>
      <c r="AW144" s="6">
        <f t="shared" si="236"/>
        <v>430006.9284531941</v>
      </c>
      <c r="AX144" s="6">
        <f t="shared" si="236"/>
        <v>430006.9284531941</v>
      </c>
      <c r="AY144" s="6">
        <f t="shared" si="236"/>
        <v>430006.9284531941</v>
      </c>
      <c r="AZ144" s="6">
        <f t="shared" si="236"/>
        <v>430006.9284531941</v>
      </c>
      <c r="BA144" s="6">
        <f t="shared" si="236"/>
        <v>430006.9284531941</v>
      </c>
      <c r="BB144" s="6">
        <f t="shared" si="236"/>
        <v>430006.9284531941</v>
      </c>
      <c r="BC144" s="6">
        <f t="shared" si="236"/>
        <v>430006.9284531941</v>
      </c>
      <c r="BD144" s="6">
        <f t="shared" si="236"/>
        <v>430006.9284531941</v>
      </c>
      <c r="BE144" s="6">
        <f t="shared" si="236"/>
        <v>430006.9284531941</v>
      </c>
      <c r="BF144" s="6">
        <f t="shared" si="236"/>
        <v>430006.9284531941</v>
      </c>
      <c r="BG144" s="6">
        <f t="shared" si="236"/>
        <v>430006.9284531941</v>
      </c>
      <c r="BH144" s="6">
        <f t="shared" si="236"/>
        <v>430006.9284531941</v>
      </c>
      <c r="BI144" s="6">
        <f t="shared" si="236"/>
        <v>430006.9284531941</v>
      </c>
      <c r="BJ144" s="6">
        <f t="shared" si="236"/>
        <v>430006.9284531941</v>
      </c>
      <c r="BK144" s="6">
        <f t="shared" si="236"/>
        <v>430006.9284531941</v>
      </c>
      <c r="BL144" s="6">
        <f t="shared" si="236"/>
        <v>430006.9284531941</v>
      </c>
      <c r="BM144" s="6">
        <f t="shared" si="236"/>
        <v>430006.9284531941</v>
      </c>
      <c r="BN144" s="6">
        <f t="shared" si="236"/>
        <v>430006.9284531941</v>
      </c>
      <c r="BO144" s="6">
        <f t="shared" si="236"/>
        <v>430006.9284531941</v>
      </c>
      <c r="BP144" s="6">
        <f t="shared" si="236"/>
        <v>430006.9284531941</v>
      </c>
      <c r="BQ144" s="6">
        <f t="shared" si="236"/>
        <v>430006.9284531941</v>
      </c>
      <c r="BR144" s="6">
        <f t="shared" si="236"/>
        <v>430006.9284531941</v>
      </c>
      <c r="BS144" s="6">
        <f aca="true" t="shared" si="237" ref="BS144:BY144">IF(SQRT(($B144-BS$2)^2+($C144-BS$3)^2)&lt;BR144-INT(BR144/10^4)*10^4,SQRT(($B144-BS$2)^2+($C144-BS$3)^2)+BS$1*10^4,BR144)</f>
        <v>430006.9284531941</v>
      </c>
      <c r="BT144" s="6">
        <f t="shared" si="237"/>
        <v>430006.9284531941</v>
      </c>
      <c r="BU144" s="6">
        <f t="shared" si="237"/>
        <v>430006.9284531941</v>
      </c>
      <c r="BV144" s="6">
        <f t="shared" si="237"/>
        <v>430006.9284531941</v>
      </c>
      <c r="BW144" s="6">
        <f t="shared" si="237"/>
        <v>430006.9284531941</v>
      </c>
      <c r="BX144" s="6">
        <f t="shared" si="237"/>
        <v>430006.9284531941</v>
      </c>
      <c r="BY144" s="6">
        <f t="shared" si="237"/>
        <v>430006.9284531941</v>
      </c>
    </row>
    <row r="145" spans="1:77" ht="12.75">
      <c r="A145" s="5">
        <v>139</v>
      </c>
      <c r="B145" s="4">
        <f t="shared" si="218"/>
        <v>212.5</v>
      </c>
      <c r="C145" s="4">
        <f t="shared" si="213"/>
        <v>262.5</v>
      </c>
      <c r="D145" s="7">
        <f t="shared" si="214"/>
        <v>6</v>
      </c>
      <c r="E145" s="6">
        <f t="shared" si="215"/>
        <v>22.27536184352357</v>
      </c>
      <c r="F145" s="6">
        <f t="shared" si="219"/>
        <v>10254.143848589712</v>
      </c>
      <c r="G145" s="6">
        <f aca="true" t="shared" si="238" ref="G145:BR145">IF(SQRT(($B145-G$2)^2+($C145-G$3)^2)&lt;F145-INT(F145/10^4)*10^4,SQRT(($B145-G$2)^2+($C145-G$3)^2)+G$1*10^4,F145)</f>
        <v>10254.143848589712</v>
      </c>
      <c r="H145" s="6">
        <f t="shared" si="238"/>
        <v>10254.143848589712</v>
      </c>
      <c r="I145" s="6">
        <f t="shared" si="238"/>
        <v>10254.143848589712</v>
      </c>
      <c r="J145" s="6">
        <f t="shared" si="238"/>
        <v>10254.143848589712</v>
      </c>
      <c r="K145" s="6">
        <f t="shared" si="238"/>
        <v>60242.6019527459</v>
      </c>
      <c r="L145" s="6">
        <f t="shared" si="238"/>
        <v>60242.6019527459</v>
      </c>
      <c r="M145" s="6">
        <f t="shared" si="238"/>
        <v>80215.5179684783</v>
      </c>
      <c r="N145" s="6">
        <f t="shared" si="238"/>
        <v>90210.4691599081</v>
      </c>
      <c r="O145" s="6">
        <f t="shared" si="238"/>
        <v>100198.77940264257</v>
      </c>
      <c r="P145" s="6">
        <f t="shared" si="238"/>
        <v>100198.77940264257</v>
      </c>
      <c r="Q145" s="6">
        <f t="shared" si="238"/>
        <v>100198.77940264257</v>
      </c>
      <c r="R145" s="6">
        <f t="shared" si="238"/>
        <v>100198.77940264257</v>
      </c>
      <c r="S145" s="6">
        <f t="shared" si="238"/>
        <v>100198.77940264257</v>
      </c>
      <c r="T145" s="6">
        <f t="shared" si="238"/>
        <v>100198.77940264257</v>
      </c>
      <c r="U145" s="6">
        <f t="shared" si="238"/>
        <v>100198.77940264257</v>
      </c>
      <c r="V145" s="6">
        <f t="shared" si="238"/>
        <v>170167.68409056484</v>
      </c>
      <c r="W145" s="6">
        <f t="shared" si="238"/>
        <v>180164.48788027043</v>
      </c>
      <c r="X145" s="6">
        <f t="shared" si="238"/>
        <v>190157.67032694913</v>
      </c>
      <c r="Y145" s="6">
        <f t="shared" si="238"/>
        <v>190157.67032694913</v>
      </c>
      <c r="Z145" s="6">
        <f t="shared" si="238"/>
        <v>190157.67032694913</v>
      </c>
      <c r="AA145" s="6">
        <f t="shared" si="238"/>
        <v>190157.67032694913</v>
      </c>
      <c r="AB145" s="6">
        <f t="shared" si="238"/>
        <v>230156.39151407612</v>
      </c>
      <c r="AC145" s="6">
        <f t="shared" si="238"/>
        <v>230156.39151407612</v>
      </c>
      <c r="AD145" s="6">
        <f t="shared" si="238"/>
        <v>250117.49770799716</v>
      </c>
      <c r="AE145" s="6">
        <f t="shared" si="238"/>
        <v>250117.49770799716</v>
      </c>
      <c r="AF145" s="6">
        <f t="shared" si="238"/>
        <v>250117.49770799716</v>
      </c>
      <c r="AG145" s="6">
        <f t="shared" si="238"/>
        <v>250117.49770799716</v>
      </c>
      <c r="AH145" s="6">
        <f t="shared" si="238"/>
        <v>290116.0592728986</v>
      </c>
      <c r="AI145" s="6">
        <f t="shared" si="238"/>
        <v>290116.0592728986</v>
      </c>
      <c r="AJ145" s="6">
        <f t="shared" si="238"/>
        <v>290116.0592728986</v>
      </c>
      <c r="AK145" s="6">
        <f t="shared" si="238"/>
        <v>290116.0592728986</v>
      </c>
      <c r="AL145" s="6">
        <f t="shared" si="238"/>
        <v>330098.14575866266</v>
      </c>
      <c r="AM145" s="6">
        <f t="shared" si="238"/>
        <v>340075.7017573497</v>
      </c>
      <c r="AN145" s="6">
        <f t="shared" si="238"/>
        <v>340075.7017573497</v>
      </c>
      <c r="AO145" s="6">
        <f t="shared" si="238"/>
        <v>340075.7017573497</v>
      </c>
      <c r="AP145" s="6">
        <f t="shared" si="238"/>
        <v>370061.7242647177</v>
      </c>
      <c r="AQ145" s="6">
        <f t="shared" si="238"/>
        <v>370061.7242647177</v>
      </c>
      <c r="AR145" s="6">
        <f t="shared" si="238"/>
        <v>370061.7242647177</v>
      </c>
      <c r="AS145" s="6">
        <f t="shared" si="238"/>
        <v>370061.7242647177</v>
      </c>
      <c r="AT145" s="6">
        <f t="shared" si="238"/>
        <v>370061.7242647177</v>
      </c>
      <c r="AU145" s="6">
        <f t="shared" si="238"/>
        <v>420058.4605268343</v>
      </c>
      <c r="AV145" s="6">
        <f t="shared" si="238"/>
        <v>430027.34616605536</v>
      </c>
      <c r="AW145" s="6">
        <f t="shared" si="238"/>
        <v>430027.34616605536</v>
      </c>
      <c r="AX145" s="6">
        <f t="shared" si="238"/>
        <v>430027.34616605536</v>
      </c>
      <c r="AY145" s="6">
        <f t="shared" si="238"/>
        <v>430027.34616605536</v>
      </c>
      <c r="AZ145" s="6">
        <f t="shared" si="238"/>
        <v>430027.34616605536</v>
      </c>
      <c r="BA145" s="6">
        <f t="shared" si="238"/>
        <v>430027.34616605536</v>
      </c>
      <c r="BB145" s="6">
        <f t="shared" si="238"/>
        <v>430027.34616605536</v>
      </c>
      <c r="BC145" s="6">
        <f t="shared" si="238"/>
        <v>430027.34616605536</v>
      </c>
      <c r="BD145" s="6">
        <f t="shared" si="238"/>
        <v>430027.34616605536</v>
      </c>
      <c r="BE145" s="6">
        <f t="shared" si="238"/>
        <v>520022.2753618435</v>
      </c>
      <c r="BF145" s="6">
        <f t="shared" si="238"/>
        <v>520022.2753618435</v>
      </c>
      <c r="BG145" s="6">
        <f t="shared" si="238"/>
        <v>520022.2753618435</v>
      </c>
      <c r="BH145" s="6">
        <f t="shared" si="238"/>
        <v>520022.2753618435</v>
      </c>
      <c r="BI145" s="6">
        <f t="shared" si="238"/>
        <v>520022.2753618435</v>
      </c>
      <c r="BJ145" s="6">
        <f t="shared" si="238"/>
        <v>520022.2753618435</v>
      </c>
      <c r="BK145" s="6">
        <f t="shared" si="238"/>
        <v>520022.2753618435</v>
      </c>
      <c r="BL145" s="6">
        <f t="shared" si="238"/>
        <v>520022.2753618435</v>
      </c>
      <c r="BM145" s="6">
        <f t="shared" si="238"/>
        <v>520022.2753618435</v>
      </c>
      <c r="BN145" s="6">
        <f t="shared" si="238"/>
        <v>520022.2753618435</v>
      </c>
      <c r="BO145" s="6">
        <f t="shared" si="238"/>
        <v>520022.2753618435</v>
      </c>
      <c r="BP145" s="6">
        <f t="shared" si="238"/>
        <v>520022.2753618435</v>
      </c>
      <c r="BQ145" s="6">
        <f t="shared" si="238"/>
        <v>520022.2753618435</v>
      </c>
      <c r="BR145" s="6">
        <f t="shared" si="238"/>
        <v>520022.2753618435</v>
      </c>
      <c r="BS145" s="6">
        <f aca="true" t="shared" si="239" ref="BS145:BY145">IF(SQRT(($B145-BS$2)^2+($C145-BS$3)^2)&lt;BR145-INT(BR145/10^4)*10^4,SQRT(($B145-BS$2)^2+($C145-BS$3)^2)+BS$1*10^4,BR145)</f>
        <v>520022.2753618435</v>
      </c>
      <c r="BT145" s="6">
        <f t="shared" si="239"/>
        <v>520022.2753618435</v>
      </c>
      <c r="BU145" s="6">
        <f t="shared" si="239"/>
        <v>520022.2753618435</v>
      </c>
      <c r="BV145" s="6">
        <f t="shared" si="239"/>
        <v>520022.2753618435</v>
      </c>
      <c r="BW145" s="6">
        <f t="shared" si="239"/>
        <v>520022.2753618435</v>
      </c>
      <c r="BX145" s="6">
        <f t="shared" si="239"/>
        <v>520022.2753618435</v>
      </c>
      <c r="BY145" s="6">
        <f t="shared" si="239"/>
        <v>520022.2753618435</v>
      </c>
    </row>
    <row r="146" spans="1:77" ht="12.75">
      <c r="A146" s="5">
        <v>140</v>
      </c>
      <c r="B146" s="4">
        <f t="shared" si="218"/>
        <v>212.5</v>
      </c>
      <c r="C146" s="4">
        <f t="shared" si="213"/>
        <v>287.5</v>
      </c>
      <c r="D146" s="7">
        <f t="shared" si="214"/>
        <v>6</v>
      </c>
      <c r="E146" s="6">
        <f t="shared" si="215"/>
        <v>10.124616739049088</v>
      </c>
      <c r="F146" s="6">
        <f t="shared" si="219"/>
        <v>10279.141399377511</v>
      </c>
      <c r="G146" s="6">
        <f aca="true" t="shared" si="240" ref="G146:BR146">IF(SQRT(($B146-G$2)^2+($C146-G$3)^2)&lt;F146-INT(F146/10^4)*10^4,SQRT(($B146-G$2)^2+($C146-G$3)^2)+G$1*10^4,F146)</f>
        <v>10279.141399377511</v>
      </c>
      <c r="H146" s="6">
        <f t="shared" si="240"/>
        <v>10279.141399377511</v>
      </c>
      <c r="I146" s="6">
        <f t="shared" si="240"/>
        <v>10279.141399377511</v>
      </c>
      <c r="J146" s="6">
        <f t="shared" si="240"/>
        <v>50277.96923575619</v>
      </c>
      <c r="K146" s="6">
        <f t="shared" si="240"/>
        <v>60267.2531475834</v>
      </c>
      <c r="L146" s="6">
        <f t="shared" si="240"/>
        <v>70267.16844059128</v>
      </c>
      <c r="M146" s="6">
        <f t="shared" si="240"/>
        <v>80239.88823711989</v>
      </c>
      <c r="N146" s="6">
        <f t="shared" si="240"/>
        <v>90235.46301349335</v>
      </c>
      <c r="O146" s="6">
        <f t="shared" si="240"/>
        <v>100223.29699774494</v>
      </c>
      <c r="P146" s="6">
        <f t="shared" si="240"/>
        <v>100223.29699774494</v>
      </c>
      <c r="Q146" s="6">
        <f t="shared" si="240"/>
        <v>100223.29699774494</v>
      </c>
      <c r="R146" s="6">
        <f t="shared" si="240"/>
        <v>100223.29699774494</v>
      </c>
      <c r="S146" s="6">
        <f t="shared" si="240"/>
        <v>100223.29699774494</v>
      </c>
      <c r="T146" s="6">
        <f t="shared" si="240"/>
        <v>100223.29699774494</v>
      </c>
      <c r="U146" s="6">
        <f t="shared" si="240"/>
        <v>100223.29699774494</v>
      </c>
      <c r="V146" s="6">
        <f t="shared" si="240"/>
        <v>170192.20506654613</v>
      </c>
      <c r="W146" s="6">
        <f t="shared" si="240"/>
        <v>180189.45236896107</v>
      </c>
      <c r="X146" s="6">
        <f t="shared" si="240"/>
        <v>190181.2817461192</v>
      </c>
      <c r="Y146" s="6">
        <f t="shared" si="240"/>
        <v>190181.2817461192</v>
      </c>
      <c r="Z146" s="6">
        <f t="shared" si="240"/>
        <v>190181.2817461192</v>
      </c>
      <c r="AA146" s="6">
        <f t="shared" si="240"/>
        <v>190181.2817461192</v>
      </c>
      <c r="AB146" s="6">
        <f t="shared" si="240"/>
        <v>230178.20153689812</v>
      </c>
      <c r="AC146" s="6">
        <f t="shared" si="240"/>
        <v>230178.20153689812</v>
      </c>
      <c r="AD146" s="6">
        <f t="shared" si="240"/>
        <v>250142.41702832858</v>
      </c>
      <c r="AE146" s="6">
        <f t="shared" si="240"/>
        <v>250142.41702832858</v>
      </c>
      <c r="AF146" s="6">
        <f t="shared" si="240"/>
        <v>250142.41702832858</v>
      </c>
      <c r="AG146" s="6">
        <f t="shared" si="240"/>
        <v>250142.41702832858</v>
      </c>
      <c r="AH146" s="6">
        <f t="shared" si="240"/>
        <v>290138.5036293699</v>
      </c>
      <c r="AI146" s="6">
        <f t="shared" si="240"/>
        <v>290138.5036293699</v>
      </c>
      <c r="AJ146" s="6">
        <f t="shared" si="240"/>
        <v>290138.5036293699</v>
      </c>
      <c r="AK146" s="6">
        <f t="shared" si="240"/>
        <v>290138.5036293699</v>
      </c>
      <c r="AL146" s="6">
        <f t="shared" si="240"/>
        <v>330117.8173221898</v>
      </c>
      <c r="AM146" s="6">
        <f t="shared" si="240"/>
        <v>340099.9537227948</v>
      </c>
      <c r="AN146" s="6">
        <f t="shared" si="240"/>
        <v>340099.9537227948</v>
      </c>
      <c r="AO146" s="6">
        <f t="shared" si="240"/>
        <v>340099.9537227948</v>
      </c>
      <c r="AP146" s="6">
        <f t="shared" si="240"/>
        <v>370085.27309029514</v>
      </c>
      <c r="AQ146" s="6">
        <f t="shared" si="240"/>
        <v>370085.27309029514</v>
      </c>
      <c r="AR146" s="6">
        <f t="shared" si="240"/>
        <v>370085.27309029514</v>
      </c>
      <c r="AS146" s="6">
        <f t="shared" si="240"/>
        <v>370085.27309029514</v>
      </c>
      <c r="AT146" s="6">
        <f t="shared" si="240"/>
        <v>370085.27309029514</v>
      </c>
      <c r="AU146" s="6">
        <f t="shared" si="240"/>
        <v>420073.4255818568</v>
      </c>
      <c r="AV146" s="6">
        <f t="shared" si="240"/>
        <v>430051.9386381434</v>
      </c>
      <c r="AW146" s="6">
        <f t="shared" si="240"/>
        <v>430051.9386381434</v>
      </c>
      <c r="AX146" s="6">
        <f t="shared" si="240"/>
        <v>430051.9386381434</v>
      </c>
      <c r="AY146" s="6">
        <f t="shared" si="240"/>
        <v>430051.9386381434</v>
      </c>
      <c r="AZ146" s="6">
        <f t="shared" si="240"/>
        <v>430051.9386381434</v>
      </c>
      <c r="BA146" s="6">
        <f t="shared" si="240"/>
        <v>430051.9386381434</v>
      </c>
      <c r="BB146" s="6">
        <f t="shared" si="240"/>
        <v>430051.9386381434</v>
      </c>
      <c r="BC146" s="6">
        <f t="shared" si="240"/>
        <v>430051.9386381434</v>
      </c>
      <c r="BD146" s="6">
        <f t="shared" si="240"/>
        <v>510037.9566299742</v>
      </c>
      <c r="BE146" s="6">
        <f t="shared" si="240"/>
        <v>520010.12461673905</v>
      </c>
      <c r="BF146" s="6">
        <f t="shared" si="240"/>
        <v>520010.12461673905</v>
      </c>
      <c r="BG146" s="6">
        <f t="shared" si="240"/>
        <v>520010.12461673905</v>
      </c>
      <c r="BH146" s="6">
        <f t="shared" si="240"/>
        <v>520010.12461673905</v>
      </c>
      <c r="BI146" s="6">
        <f t="shared" si="240"/>
        <v>520010.12461673905</v>
      </c>
      <c r="BJ146" s="6">
        <f t="shared" si="240"/>
        <v>520010.12461673905</v>
      </c>
      <c r="BK146" s="6">
        <f t="shared" si="240"/>
        <v>520010.12461673905</v>
      </c>
      <c r="BL146" s="6">
        <f t="shared" si="240"/>
        <v>520010.12461673905</v>
      </c>
      <c r="BM146" s="6">
        <f t="shared" si="240"/>
        <v>520010.12461673905</v>
      </c>
      <c r="BN146" s="6">
        <f t="shared" si="240"/>
        <v>520010.12461673905</v>
      </c>
      <c r="BO146" s="6">
        <f t="shared" si="240"/>
        <v>520010.12461673905</v>
      </c>
      <c r="BP146" s="6">
        <f t="shared" si="240"/>
        <v>520010.12461673905</v>
      </c>
      <c r="BQ146" s="6">
        <f t="shared" si="240"/>
        <v>520010.12461673905</v>
      </c>
      <c r="BR146" s="6">
        <f t="shared" si="240"/>
        <v>520010.12461673905</v>
      </c>
      <c r="BS146" s="6">
        <f aca="true" t="shared" si="241" ref="BS146:BY146">IF(SQRT(($B146-BS$2)^2+($C146-BS$3)^2)&lt;BR146-INT(BR146/10^4)*10^4,SQRT(($B146-BS$2)^2+($C146-BS$3)^2)+BS$1*10^4,BR146)</f>
        <v>520010.12461673905</v>
      </c>
      <c r="BT146" s="6">
        <f t="shared" si="241"/>
        <v>520010.12461673905</v>
      </c>
      <c r="BU146" s="6">
        <f t="shared" si="241"/>
        <v>520010.12461673905</v>
      </c>
      <c r="BV146" s="6">
        <f t="shared" si="241"/>
        <v>520010.12461673905</v>
      </c>
      <c r="BW146" s="6">
        <f t="shared" si="241"/>
        <v>520010.12461673905</v>
      </c>
      <c r="BX146" s="6">
        <f t="shared" si="241"/>
        <v>520010.12461673905</v>
      </c>
      <c r="BY146" s="6">
        <f t="shared" si="241"/>
        <v>520010.12461673905</v>
      </c>
    </row>
    <row r="147" spans="1:77" ht="12.75">
      <c r="A147" s="5">
        <v>141</v>
      </c>
      <c r="B147" s="4">
        <f t="shared" si="218"/>
        <v>212.5</v>
      </c>
      <c r="C147" s="4">
        <f t="shared" si="213"/>
        <v>312.5</v>
      </c>
      <c r="D147" s="7">
        <f t="shared" si="214"/>
        <v>5.8</v>
      </c>
      <c r="E147" s="6">
        <f t="shared" si="215"/>
        <v>18.004898199811578</v>
      </c>
      <c r="F147" s="6">
        <f t="shared" si="219"/>
        <v>10304.139352792234</v>
      </c>
      <c r="G147" s="6">
        <f aca="true" t="shared" si="242" ref="G147:BR147">IF(SQRT(($B147-G$2)^2+($C147-G$3)^2)&lt;F147-INT(F147/10^4)*10^4,SQRT(($B147-G$2)^2+($C147-G$3)^2)+G$1*10^4,F147)</f>
        <v>10304.139352792234</v>
      </c>
      <c r="H147" s="6">
        <f t="shared" si="242"/>
        <v>10304.139352792234</v>
      </c>
      <c r="I147" s="6">
        <f t="shared" si="242"/>
        <v>10304.139352792234</v>
      </c>
      <c r="J147" s="6">
        <f t="shared" si="242"/>
        <v>50301.82110962797</v>
      </c>
      <c r="K147" s="6">
        <f t="shared" si="242"/>
        <v>60291.96366607909</v>
      </c>
      <c r="L147" s="6">
        <f t="shared" si="242"/>
        <v>70290.61083490145</v>
      </c>
      <c r="M147" s="6">
        <f t="shared" si="242"/>
        <v>80264.37612955777</v>
      </c>
      <c r="N147" s="6">
        <f t="shared" si="242"/>
        <v>90260.45804686038</v>
      </c>
      <c r="O147" s="6">
        <f t="shared" si="242"/>
        <v>100247.9109668588</v>
      </c>
      <c r="P147" s="6">
        <f t="shared" si="242"/>
        <v>100247.9109668588</v>
      </c>
      <c r="Q147" s="6">
        <f t="shared" si="242"/>
        <v>100247.9109668588</v>
      </c>
      <c r="R147" s="6">
        <f t="shared" si="242"/>
        <v>100247.9109668588</v>
      </c>
      <c r="S147" s="6">
        <f t="shared" si="242"/>
        <v>100247.9109668588</v>
      </c>
      <c r="T147" s="6">
        <f t="shared" si="242"/>
        <v>100247.9109668588</v>
      </c>
      <c r="U147" s="6">
        <f t="shared" si="242"/>
        <v>100247.9109668588</v>
      </c>
      <c r="V147" s="6">
        <f t="shared" si="242"/>
        <v>170216.83546984624</v>
      </c>
      <c r="W147" s="6">
        <f t="shared" si="242"/>
        <v>180214.42513251494</v>
      </c>
      <c r="X147" s="6">
        <f t="shared" si="242"/>
        <v>190205.2223451572</v>
      </c>
      <c r="Y147" s="6">
        <f t="shared" si="242"/>
        <v>190205.2223451572</v>
      </c>
      <c r="Z147" s="6">
        <f t="shared" si="242"/>
        <v>190205.2223451572</v>
      </c>
      <c r="AA147" s="6">
        <f t="shared" si="242"/>
        <v>190205.2223451572</v>
      </c>
      <c r="AB147" s="6">
        <f t="shared" si="242"/>
        <v>230200.75674292707</v>
      </c>
      <c r="AC147" s="6">
        <f t="shared" si="242"/>
        <v>230200.75674292707</v>
      </c>
      <c r="AD147" s="6">
        <f t="shared" si="242"/>
        <v>250167.36041506674</v>
      </c>
      <c r="AE147" s="6">
        <f t="shared" si="242"/>
        <v>250167.36041506674</v>
      </c>
      <c r="AF147" s="6">
        <f t="shared" si="242"/>
        <v>250167.36041506674</v>
      </c>
      <c r="AG147" s="6">
        <f t="shared" si="242"/>
        <v>250167.36041506674</v>
      </c>
      <c r="AH147" s="6">
        <f t="shared" si="242"/>
        <v>290161.69958525465</v>
      </c>
      <c r="AI147" s="6">
        <f t="shared" si="242"/>
        <v>290161.69958525465</v>
      </c>
      <c r="AJ147" s="6">
        <f t="shared" si="242"/>
        <v>290161.69958525465</v>
      </c>
      <c r="AK147" s="6">
        <f t="shared" si="242"/>
        <v>320160.22165452637</v>
      </c>
      <c r="AL147" s="6">
        <f t="shared" si="242"/>
        <v>330139.20938500145</v>
      </c>
      <c r="AM147" s="6">
        <f t="shared" si="242"/>
        <v>340124.5019571543</v>
      </c>
      <c r="AN147" s="6">
        <f t="shared" si="242"/>
        <v>340124.5019571543</v>
      </c>
      <c r="AO147" s="6">
        <f t="shared" si="242"/>
        <v>340124.5019571543</v>
      </c>
      <c r="AP147" s="6">
        <f t="shared" si="242"/>
        <v>370109.46741525235</v>
      </c>
      <c r="AQ147" s="6">
        <f t="shared" si="242"/>
        <v>370109.46741525235</v>
      </c>
      <c r="AR147" s="6">
        <f t="shared" si="242"/>
        <v>370109.46741525235</v>
      </c>
      <c r="AS147" s="6">
        <f t="shared" si="242"/>
        <v>370109.46741525235</v>
      </c>
      <c r="AT147" s="6">
        <f t="shared" si="242"/>
        <v>370109.46741525235</v>
      </c>
      <c r="AU147" s="6">
        <f t="shared" si="242"/>
        <v>420092.81701861334</v>
      </c>
      <c r="AV147" s="6">
        <f t="shared" si="242"/>
        <v>430076.79473592935</v>
      </c>
      <c r="AW147" s="6">
        <f t="shared" si="242"/>
        <v>440072.2220012124</v>
      </c>
      <c r="AX147" s="6">
        <f t="shared" si="242"/>
        <v>440072.2220012124</v>
      </c>
      <c r="AY147" s="6">
        <f t="shared" si="242"/>
        <v>440072.2220012124</v>
      </c>
      <c r="AZ147" s="6">
        <f t="shared" si="242"/>
        <v>440072.2220012124</v>
      </c>
      <c r="BA147" s="6">
        <f t="shared" si="242"/>
        <v>440072.2220012124</v>
      </c>
      <c r="BB147" s="6">
        <f t="shared" si="242"/>
        <v>440072.2220012124</v>
      </c>
      <c r="BC147" s="6">
        <f t="shared" si="242"/>
        <v>440072.2220012124</v>
      </c>
      <c r="BD147" s="6">
        <f t="shared" si="242"/>
        <v>510048.5201744825</v>
      </c>
      <c r="BE147" s="6">
        <f t="shared" si="242"/>
        <v>520030.9648830608</v>
      </c>
      <c r="BF147" s="6">
        <f t="shared" si="242"/>
        <v>520030.9648830608</v>
      </c>
      <c r="BG147" s="6">
        <f t="shared" si="242"/>
        <v>520030.9648830608</v>
      </c>
      <c r="BH147" s="6">
        <f t="shared" si="242"/>
        <v>520030.9648830608</v>
      </c>
      <c r="BI147" s="6">
        <f t="shared" si="242"/>
        <v>520030.9648830608</v>
      </c>
      <c r="BJ147" s="6">
        <f t="shared" si="242"/>
        <v>520030.9648830608</v>
      </c>
      <c r="BK147" s="6">
        <f t="shared" si="242"/>
        <v>520030.9648830608</v>
      </c>
      <c r="BL147" s="6">
        <f t="shared" si="242"/>
        <v>590018.0048981998</v>
      </c>
      <c r="BM147" s="6">
        <f t="shared" si="242"/>
        <v>590018.0048981998</v>
      </c>
      <c r="BN147" s="6">
        <f t="shared" si="242"/>
        <v>590018.0048981998</v>
      </c>
      <c r="BO147" s="6">
        <f t="shared" si="242"/>
        <v>590018.0048981998</v>
      </c>
      <c r="BP147" s="6">
        <f t="shared" si="242"/>
        <v>590018.0048981998</v>
      </c>
      <c r="BQ147" s="6">
        <f t="shared" si="242"/>
        <v>590018.0048981998</v>
      </c>
      <c r="BR147" s="6">
        <f t="shared" si="242"/>
        <v>590018.0048981998</v>
      </c>
      <c r="BS147" s="6">
        <f aca="true" t="shared" si="243" ref="BS147:BY147">IF(SQRT(($B147-BS$2)^2+($C147-BS$3)^2)&lt;BR147-INT(BR147/10^4)*10^4,SQRT(($B147-BS$2)^2+($C147-BS$3)^2)+BS$1*10^4,BR147)</f>
        <v>590018.0048981998</v>
      </c>
      <c r="BT147" s="6">
        <f t="shared" si="243"/>
        <v>590018.0048981998</v>
      </c>
      <c r="BU147" s="6">
        <f t="shared" si="243"/>
        <v>590018.0048981998</v>
      </c>
      <c r="BV147" s="6">
        <f t="shared" si="243"/>
        <v>590018.0048981998</v>
      </c>
      <c r="BW147" s="6">
        <f t="shared" si="243"/>
        <v>590018.0048981998</v>
      </c>
      <c r="BX147" s="6">
        <f t="shared" si="243"/>
        <v>590018.0048981998</v>
      </c>
      <c r="BY147" s="6">
        <f t="shared" si="243"/>
        <v>590018.0048981998</v>
      </c>
    </row>
    <row r="148" spans="1:77" ht="12.75">
      <c r="A148" s="5">
        <v>142</v>
      </c>
      <c r="B148" s="4">
        <f t="shared" si="218"/>
        <v>212.5</v>
      </c>
      <c r="C148" s="4">
        <f t="shared" si="213"/>
        <v>337.5</v>
      </c>
      <c r="D148" s="7">
        <f t="shared" si="214"/>
        <v>5.8</v>
      </c>
      <c r="E148" s="6">
        <f t="shared" si="215"/>
        <v>13.281047938391566</v>
      </c>
      <c r="F148" s="6">
        <f t="shared" si="219"/>
        <v>10329.137617095528</v>
      </c>
      <c r="G148" s="6">
        <f aca="true" t="shared" si="244" ref="G148:BR148">IF(SQRT(($B148-G$2)^2+($C148-G$3)^2)&lt;F148-INT(F148/10^4)*10^4,SQRT(($B148-G$2)^2+($C148-G$3)^2)+G$1*10^4,F148)</f>
        <v>10329.137617095528</v>
      </c>
      <c r="H148" s="6">
        <f t="shared" si="244"/>
        <v>10329.137617095528</v>
      </c>
      <c r="I148" s="6">
        <f t="shared" si="244"/>
        <v>10329.137617095528</v>
      </c>
      <c r="J148" s="6">
        <f t="shared" si="244"/>
        <v>50325.84516017157</v>
      </c>
      <c r="K148" s="6">
        <f t="shared" si="244"/>
        <v>60316.71962321185</v>
      </c>
      <c r="L148" s="6">
        <f t="shared" si="244"/>
        <v>70314.29339648849</v>
      </c>
      <c r="M148" s="6">
        <f t="shared" si="244"/>
        <v>80288.95174242668</v>
      </c>
      <c r="N148" s="6">
        <f t="shared" si="244"/>
        <v>90285.45395009576</v>
      </c>
      <c r="O148" s="6">
        <f t="shared" si="244"/>
        <v>100272.59520497586</v>
      </c>
      <c r="P148" s="6">
        <f t="shared" si="244"/>
        <v>100272.59520497586</v>
      </c>
      <c r="Q148" s="6">
        <f t="shared" si="244"/>
        <v>100272.59520497586</v>
      </c>
      <c r="R148" s="6">
        <f t="shared" si="244"/>
        <v>100272.59520497586</v>
      </c>
      <c r="S148" s="6">
        <f t="shared" si="244"/>
        <v>100272.59520497586</v>
      </c>
      <c r="T148" s="6">
        <f t="shared" si="244"/>
        <v>150272.33625252204</v>
      </c>
      <c r="U148" s="6">
        <f t="shared" si="244"/>
        <v>150272.33625252204</v>
      </c>
      <c r="V148" s="6">
        <f t="shared" si="244"/>
        <v>170241.5418273527</v>
      </c>
      <c r="W148" s="6">
        <f t="shared" si="244"/>
        <v>180239.4035814334</v>
      </c>
      <c r="X148" s="6">
        <f t="shared" si="244"/>
        <v>190229.3890808814</v>
      </c>
      <c r="Y148" s="6">
        <f t="shared" si="244"/>
        <v>190229.3890808814</v>
      </c>
      <c r="Z148" s="6">
        <f t="shared" si="244"/>
        <v>190229.3890808814</v>
      </c>
      <c r="AA148" s="6">
        <f t="shared" si="244"/>
        <v>190229.3890808814</v>
      </c>
      <c r="AB148" s="6">
        <f t="shared" si="244"/>
        <v>230223.83197248945</v>
      </c>
      <c r="AC148" s="6">
        <f t="shared" si="244"/>
        <v>230223.83197248945</v>
      </c>
      <c r="AD148" s="6">
        <f t="shared" si="244"/>
        <v>250192.31850432203</v>
      </c>
      <c r="AE148" s="6">
        <f t="shared" si="244"/>
        <v>250192.31850432203</v>
      </c>
      <c r="AF148" s="6">
        <f t="shared" si="244"/>
        <v>250192.31850432203</v>
      </c>
      <c r="AG148" s="6">
        <f t="shared" si="244"/>
        <v>250192.31850432203</v>
      </c>
      <c r="AH148" s="6">
        <f t="shared" si="244"/>
        <v>290185.3651973657</v>
      </c>
      <c r="AI148" s="6">
        <f t="shared" si="244"/>
        <v>290185.3651973657</v>
      </c>
      <c r="AJ148" s="6">
        <f t="shared" si="244"/>
        <v>290185.3651973657</v>
      </c>
      <c r="AK148" s="6">
        <f t="shared" si="244"/>
        <v>320182.1490227959</v>
      </c>
      <c r="AL148" s="6">
        <f t="shared" si="244"/>
        <v>330161.64029304904</v>
      </c>
      <c r="AM148" s="6">
        <f t="shared" si="244"/>
        <v>340149.20029480517</v>
      </c>
      <c r="AN148" s="6">
        <f t="shared" si="244"/>
        <v>340149.20029480517</v>
      </c>
      <c r="AO148" s="6">
        <f t="shared" si="244"/>
        <v>340149.20029480517</v>
      </c>
      <c r="AP148" s="6">
        <f t="shared" si="244"/>
        <v>370133.9579414427</v>
      </c>
      <c r="AQ148" s="6">
        <f t="shared" si="244"/>
        <v>370133.9579414427</v>
      </c>
      <c r="AR148" s="6">
        <f t="shared" si="244"/>
        <v>370133.9579414427</v>
      </c>
      <c r="AS148" s="6">
        <f t="shared" si="244"/>
        <v>370133.9579414427</v>
      </c>
      <c r="AT148" s="6">
        <f t="shared" si="244"/>
        <v>370133.9579414427</v>
      </c>
      <c r="AU148" s="6">
        <f t="shared" si="244"/>
        <v>420114.40577702865</v>
      </c>
      <c r="AV148" s="6">
        <f t="shared" si="244"/>
        <v>430101.72138811834</v>
      </c>
      <c r="AW148" s="6">
        <f t="shared" si="244"/>
        <v>440094.17304088414</v>
      </c>
      <c r="AX148" s="6">
        <f t="shared" si="244"/>
        <v>440094.17304088414</v>
      </c>
      <c r="AY148" s="6">
        <f t="shared" si="244"/>
        <v>440094.17304088414</v>
      </c>
      <c r="AZ148" s="6">
        <f t="shared" si="244"/>
        <v>440094.17304088414</v>
      </c>
      <c r="BA148" s="6">
        <f t="shared" si="244"/>
        <v>440094.17304088414</v>
      </c>
      <c r="BB148" s="6">
        <f t="shared" si="244"/>
        <v>440094.17304088414</v>
      </c>
      <c r="BC148" s="6">
        <f t="shared" si="244"/>
        <v>440094.17304088414</v>
      </c>
      <c r="BD148" s="6">
        <f t="shared" si="244"/>
        <v>510067.213904102</v>
      </c>
      <c r="BE148" s="6">
        <f t="shared" si="244"/>
        <v>520055.3637074429</v>
      </c>
      <c r="BF148" s="6">
        <f t="shared" si="244"/>
        <v>520055.3637074429</v>
      </c>
      <c r="BG148" s="6">
        <f t="shared" si="244"/>
        <v>520055.3637074429</v>
      </c>
      <c r="BH148" s="6">
        <f t="shared" si="244"/>
        <v>520055.3637074429</v>
      </c>
      <c r="BI148" s="6">
        <f t="shared" si="244"/>
        <v>520055.3637074429</v>
      </c>
      <c r="BJ148" s="6">
        <f t="shared" si="244"/>
        <v>520055.3637074429</v>
      </c>
      <c r="BK148" s="6">
        <f t="shared" si="244"/>
        <v>520055.3637074429</v>
      </c>
      <c r="BL148" s="6">
        <f t="shared" si="244"/>
        <v>590013.2810479384</v>
      </c>
      <c r="BM148" s="6">
        <f t="shared" si="244"/>
        <v>590013.2810479384</v>
      </c>
      <c r="BN148" s="6">
        <f t="shared" si="244"/>
        <v>590013.2810479384</v>
      </c>
      <c r="BO148" s="6">
        <f t="shared" si="244"/>
        <v>590013.2810479384</v>
      </c>
      <c r="BP148" s="6">
        <f t="shared" si="244"/>
        <v>590013.2810479384</v>
      </c>
      <c r="BQ148" s="6">
        <f t="shared" si="244"/>
        <v>590013.2810479384</v>
      </c>
      <c r="BR148" s="6">
        <f t="shared" si="244"/>
        <v>590013.2810479384</v>
      </c>
      <c r="BS148" s="6">
        <f aca="true" t="shared" si="245" ref="BS148:BY148">IF(SQRT(($B148-BS$2)^2+($C148-BS$3)^2)&lt;BR148-INT(BR148/10^4)*10^4,SQRT(($B148-BS$2)^2+($C148-BS$3)^2)+BS$1*10^4,BR148)</f>
        <v>590013.2810479384</v>
      </c>
      <c r="BT148" s="6">
        <f t="shared" si="245"/>
        <v>590013.2810479384</v>
      </c>
      <c r="BU148" s="6">
        <f t="shared" si="245"/>
        <v>590013.2810479384</v>
      </c>
      <c r="BV148" s="6">
        <f t="shared" si="245"/>
        <v>590013.2810479384</v>
      </c>
      <c r="BW148" s="6">
        <f t="shared" si="245"/>
        <v>590013.2810479384</v>
      </c>
      <c r="BX148" s="6">
        <f t="shared" si="245"/>
        <v>590013.2810479384</v>
      </c>
      <c r="BY148" s="6">
        <f t="shared" si="245"/>
        <v>590013.2810479384</v>
      </c>
    </row>
    <row r="149" spans="1:77" ht="12.75">
      <c r="A149" s="5">
        <v>143</v>
      </c>
      <c r="B149" s="4">
        <f t="shared" si="218"/>
        <v>212.5</v>
      </c>
      <c r="C149" s="4">
        <f t="shared" si="213"/>
        <v>362.5</v>
      </c>
      <c r="D149" s="7">
        <f t="shared" si="214"/>
        <v>6.2</v>
      </c>
      <c r="E149" s="6">
        <f t="shared" si="215"/>
        <v>13.391304474091157</v>
      </c>
      <c r="F149" s="6">
        <f t="shared" si="219"/>
        <v>10354.136126451067</v>
      </c>
      <c r="G149" s="6">
        <f aca="true" t="shared" si="246" ref="G149:BR149">IF(SQRT(($B149-G$2)^2+($C149-G$3)^2)&lt;F149-INT(F149/10^4)*10^4,SQRT(($B149-G$2)^2+($C149-G$3)^2)+G$1*10^4,F149)</f>
        <v>10354.136126451067</v>
      </c>
      <c r="H149" s="6">
        <f t="shared" si="246"/>
        <v>10354.136126451067</v>
      </c>
      <c r="I149" s="6">
        <f t="shared" si="246"/>
        <v>10354.136126451067</v>
      </c>
      <c r="J149" s="6">
        <f t="shared" si="246"/>
        <v>50350.00593508884</v>
      </c>
      <c r="K149" s="6">
        <f t="shared" si="246"/>
        <v>60341.511137658155</v>
      </c>
      <c r="L149" s="6">
        <f t="shared" si="246"/>
        <v>70338.16567062671</v>
      </c>
      <c r="M149" s="6">
        <f t="shared" si="246"/>
        <v>80313.59445311243</v>
      </c>
      <c r="N149" s="6">
        <f t="shared" si="246"/>
        <v>90310.4505130874</v>
      </c>
      <c r="O149" s="6">
        <f t="shared" si="246"/>
        <v>100297.3322116132</v>
      </c>
      <c r="P149" s="6">
        <f t="shared" si="246"/>
        <v>100297.3322116132</v>
      </c>
      <c r="Q149" s="6">
        <f t="shared" si="246"/>
        <v>100297.3322116132</v>
      </c>
      <c r="R149" s="6">
        <f t="shared" si="246"/>
        <v>100297.3322116132</v>
      </c>
      <c r="S149" s="6">
        <f t="shared" si="246"/>
        <v>100297.3322116132</v>
      </c>
      <c r="T149" s="6">
        <f t="shared" si="246"/>
        <v>150295.84385648326</v>
      </c>
      <c r="U149" s="6">
        <f t="shared" si="246"/>
        <v>150295.84385648326</v>
      </c>
      <c r="V149" s="6">
        <f t="shared" si="246"/>
        <v>170266.3029998673</v>
      </c>
      <c r="W149" s="6">
        <f t="shared" si="246"/>
        <v>180264.38610431005</v>
      </c>
      <c r="X149" s="6">
        <f t="shared" si="246"/>
        <v>190253.71734253576</v>
      </c>
      <c r="Y149" s="6">
        <f t="shared" si="246"/>
        <v>190253.71734253576</v>
      </c>
      <c r="Z149" s="6">
        <f t="shared" si="246"/>
        <v>190253.71734253576</v>
      </c>
      <c r="AA149" s="6">
        <f t="shared" si="246"/>
        <v>190253.71734253576</v>
      </c>
      <c r="AB149" s="6">
        <f t="shared" si="246"/>
        <v>230247.28168954927</v>
      </c>
      <c r="AC149" s="6">
        <f t="shared" si="246"/>
        <v>230247.28168954927</v>
      </c>
      <c r="AD149" s="6">
        <f t="shared" si="246"/>
        <v>250217.28622983987</v>
      </c>
      <c r="AE149" s="6">
        <f t="shared" si="246"/>
        <v>250217.28622983987</v>
      </c>
      <c r="AF149" s="6">
        <f t="shared" si="246"/>
        <v>250217.28622983987</v>
      </c>
      <c r="AG149" s="6">
        <f t="shared" si="246"/>
        <v>250217.28622983987</v>
      </c>
      <c r="AH149" s="6">
        <f t="shared" si="246"/>
        <v>290209.3412451413</v>
      </c>
      <c r="AI149" s="6">
        <f t="shared" si="246"/>
        <v>290209.3412451413</v>
      </c>
      <c r="AJ149" s="6">
        <f t="shared" si="246"/>
        <v>290209.3412451413</v>
      </c>
      <c r="AK149" s="6">
        <f t="shared" si="246"/>
        <v>320204.78172387165</v>
      </c>
      <c r="AL149" s="6">
        <f t="shared" si="246"/>
        <v>330184.7320107656</v>
      </c>
      <c r="AM149" s="6">
        <f t="shared" si="246"/>
        <v>340173.9848229147</v>
      </c>
      <c r="AN149" s="6">
        <f t="shared" si="246"/>
        <v>340173.9848229147</v>
      </c>
      <c r="AO149" s="6">
        <f t="shared" si="246"/>
        <v>340173.9848229147</v>
      </c>
      <c r="AP149" s="6">
        <f t="shared" si="246"/>
        <v>370158.6075192074</v>
      </c>
      <c r="AQ149" s="6">
        <f t="shared" si="246"/>
        <v>370158.6075192074</v>
      </c>
      <c r="AR149" s="6">
        <f t="shared" si="246"/>
        <v>370158.6075192074</v>
      </c>
      <c r="AS149" s="6">
        <f t="shared" si="246"/>
        <v>370158.6075192074</v>
      </c>
      <c r="AT149" s="6">
        <f t="shared" si="246"/>
        <v>370158.6075192074</v>
      </c>
      <c r="AU149" s="6">
        <f t="shared" si="246"/>
        <v>420137.1581739846</v>
      </c>
      <c r="AV149" s="6">
        <f t="shared" si="246"/>
        <v>430126.6769518696</v>
      </c>
      <c r="AW149" s="6">
        <f t="shared" si="246"/>
        <v>440117.350354919</v>
      </c>
      <c r="AX149" s="6">
        <f t="shared" si="246"/>
        <v>440117.350354919</v>
      </c>
      <c r="AY149" s="6">
        <f t="shared" si="246"/>
        <v>440117.350354919</v>
      </c>
      <c r="AZ149" s="6">
        <f t="shared" si="246"/>
        <v>440117.350354919</v>
      </c>
      <c r="BA149" s="6">
        <f t="shared" si="246"/>
        <v>440117.350354919</v>
      </c>
      <c r="BB149" s="6">
        <f t="shared" si="246"/>
        <v>440117.350354919</v>
      </c>
      <c r="BC149" s="6">
        <f t="shared" si="246"/>
        <v>440117.350354919</v>
      </c>
      <c r="BD149" s="6">
        <f t="shared" si="246"/>
        <v>510089.0573437592</v>
      </c>
      <c r="BE149" s="6">
        <f t="shared" si="246"/>
        <v>520080.13398917235</v>
      </c>
      <c r="BF149" s="6">
        <f t="shared" si="246"/>
        <v>520080.13398917235</v>
      </c>
      <c r="BG149" s="6">
        <f t="shared" si="246"/>
        <v>520080.13398917235</v>
      </c>
      <c r="BH149" s="6">
        <f t="shared" si="246"/>
        <v>520080.13398917235</v>
      </c>
      <c r="BI149" s="6">
        <f t="shared" si="246"/>
        <v>520080.13398917235</v>
      </c>
      <c r="BJ149" s="6">
        <f t="shared" si="246"/>
        <v>520080.13398917235</v>
      </c>
      <c r="BK149" s="6">
        <f t="shared" si="246"/>
        <v>520080.13398917235</v>
      </c>
      <c r="BL149" s="6">
        <f t="shared" si="246"/>
        <v>590035.757462291</v>
      </c>
      <c r="BM149" s="6">
        <f t="shared" si="246"/>
        <v>590035.757462291</v>
      </c>
      <c r="BN149" s="6">
        <f t="shared" si="246"/>
        <v>590035.757462291</v>
      </c>
      <c r="BO149" s="6">
        <f t="shared" si="246"/>
        <v>590035.757462291</v>
      </c>
      <c r="BP149" s="6">
        <f t="shared" si="246"/>
        <v>590035.757462291</v>
      </c>
      <c r="BQ149" s="6">
        <f t="shared" si="246"/>
        <v>590035.757462291</v>
      </c>
      <c r="BR149" s="6">
        <f t="shared" si="246"/>
        <v>590035.757462291</v>
      </c>
      <c r="BS149" s="6">
        <f aca="true" t="shared" si="247" ref="BS149:BY149">IF(SQRT(($B149-BS$2)^2+($C149-BS$3)^2)&lt;BR149-INT(BR149/10^4)*10^4,SQRT(($B149-BS$2)^2+($C149-BS$3)^2)+BS$1*10^4,BR149)</f>
        <v>590035.757462291</v>
      </c>
      <c r="BT149" s="6">
        <f t="shared" si="247"/>
        <v>670013.3913044741</v>
      </c>
      <c r="BU149" s="6">
        <f t="shared" si="247"/>
        <v>670013.3913044741</v>
      </c>
      <c r="BV149" s="6">
        <f t="shared" si="247"/>
        <v>670013.3913044741</v>
      </c>
      <c r="BW149" s="6">
        <f t="shared" si="247"/>
        <v>670013.3913044741</v>
      </c>
      <c r="BX149" s="6">
        <f t="shared" si="247"/>
        <v>670013.3913044741</v>
      </c>
      <c r="BY149" s="6">
        <f t="shared" si="247"/>
        <v>670013.3913044741</v>
      </c>
    </row>
    <row r="150" spans="1:77" ht="12.75">
      <c r="A150" s="5">
        <v>144</v>
      </c>
      <c r="B150" s="4">
        <f t="shared" si="218"/>
        <v>212.5</v>
      </c>
      <c r="C150" s="4">
        <f t="shared" si="213"/>
        <v>387.5</v>
      </c>
      <c r="D150" s="7">
        <f t="shared" si="214"/>
        <v>6.2</v>
      </c>
      <c r="E150" s="6">
        <f t="shared" si="215"/>
        <v>15.008064509136602</v>
      </c>
      <c r="F150" s="6">
        <f t="shared" si="219"/>
        <v>10379.134832385802</v>
      </c>
      <c r="G150" s="6">
        <f aca="true" t="shared" si="248" ref="G150:BR150">IF(SQRT(($B150-G$2)^2+($C150-G$3)^2)&lt;F150-INT(F150/10^4)*10^4,SQRT(($B150-G$2)^2+($C150-G$3)^2)+G$1*10^4,F150)</f>
        <v>10379.134832385802</v>
      </c>
      <c r="H150" s="6">
        <f t="shared" si="248"/>
        <v>10379.134832385802</v>
      </c>
      <c r="I150" s="6">
        <f t="shared" si="248"/>
        <v>10379.134832385802</v>
      </c>
      <c r="J150" s="6">
        <f t="shared" si="248"/>
        <v>50374.27695732919</v>
      </c>
      <c r="K150" s="6">
        <f t="shared" si="248"/>
        <v>60366.330990446724</v>
      </c>
      <c r="L150" s="6">
        <f t="shared" si="248"/>
        <v>70362.1901468905</v>
      </c>
      <c r="M150" s="6">
        <f t="shared" si="248"/>
        <v>80338.28959870849</v>
      </c>
      <c r="N150" s="6">
        <f t="shared" si="248"/>
        <v>90335.44758834604</v>
      </c>
      <c r="O150" s="6">
        <f t="shared" si="248"/>
        <v>100322.10982963855</v>
      </c>
      <c r="P150" s="6">
        <f t="shared" si="248"/>
        <v>100322.10982963855</v>
      </c>
      <c r="Q150" s="6">
        <f t="shared" si="248"/>
        <v>100322.10982963855</v>
      </c>
      <c r="R150" s="6">
        <f t="shared" si="248"/>
        <v>100322.10982963855</v>
      </c>
      <c r="S150" s="6">
        <f t="shared" si="248"/>
        <v>100322.10982963855</v>
      </c>
      <c r="T150" s="6">
        <f t="shared" si="248"/>
        <v>150319.5780662061</v>
      </c>
      <c r="U150" s="6">
        <f t="shared" si="248"/>
        <v>150319.5780662061</v>
      </c>
      <c r="V150" s="6">
        <f t="shared" si="248"/>
        <v>170291.1050001559</v>
      </c>
      <c r="W150" s="6">
        <f t="shared" si="248"/>
        <v>180289.37164598718</v>
      </c>
      <c r="X150" s="6">
        <f t="shared" si="248"/>
        <v>190278.16475222283</v>
      </c>
      <c r="Y150" s="6">
        <f t="shared" si="248"/>
        <v>190278.16475222283</v>
      </c>
      <c r="Z150" s="6">
        <f t="shared" si="248"/>
        <v>190278.16475222283</v>
      </c>
      <c r="AA150" s="6">
        <f t="shared" si="248"/>
        <v>190278.16475222283</v>
      </c>
      <c r="AB150" s="6">
        <f t="shared" si="248"/>
        <v>230271.00870108575</v>
      </c>
      <c r="AC150" s="6">
        <f t="shared" si="248"/>
        <v>230271.00870108575</v>
      </c>
      <c r="AD150" s="6">
        <f t="shared" si="248"/>
        <v>250242.26061225752</v>
      </c>
      <c r="AE150" s="6">
        <f t="shared" si="248"/>
        <v>250242.26061225752</v>
      </c>
      <c r="AF150" s="6">
        <f t="shared" si="248"/>
        <v>250242.26061225752</v>
      </c>
      <c r="AG150" s="6">
        <f t="shared" si="248"/>
        <v>250242.26061225752</v>
      </c>
      <c r="AH150" s="6">
        <f t="shared" si="248"/>
        <v>290233.5321336352</v>
      </c>
      <c r="AI150" s="6">
        <f t="shared" si="248"/>
        <v>290233.5321336352</v>
      </c>
      <c r="AJ150" s="6">
        <f t="shared" si="248"/>
        <v>290233.5321336352</v>
      </c>
      <c r="AK150" s="6">
        <f t="shared" si="248"/>
        <v>320227.90972414135</v>
      </c>
      <c r="AL150" s="6">
        <f t="shared" si="248"/>
        <v>330208.26484884875</v>
      </c>
      <c r="AM150" s="6">
        <f t="shared" si="248"/>
        <v>340198.8233116095</v>
      </c>
      <c r="AN150" s="6">
        <f t="shared" si="248"/>
        <v>340198.8233116095</v>
      </c>
      <c r="AO150" s="6">
        <f t="shared" si="248"/>
        <v>340198.8233116095</v>
      </c>
      <c r="AP150" s="6">
        <f t="shared" si="248"/>
        <v>370183.352011777</v>
      </c>
      <c r="AQ150" s="6">
        <f t="shared" si="248"/>
        <v>370183.352011777</v>
      </c>
      <c r="AR150" s="6">
        <f t="shared" si="248"/>
        <v>370183.352011777</v>
      </c>
      <c r="AS150" s="6">
        <f t="shared" si="248"/>
        <v>370183.352011777</v>
      </c>
      <c r="AT150" s="6">
        <f t="shared" si="248"/>
        <v>370183.352011777</v>
      </c>
      <c r="AU150" s="6">
        <f t="shared" si="248"/>
        <v>420160.58034613257</v>
      </c>
      <c r="AV150" s="6">
        <f t="shared" si="248"/>
        <v>430151.64715450426</v>
      </c>
      <c r="AW150" s="6">
        <f t="shared" si="248"/>
        <v>440141.15116000175</v>
      </c>
      <c r="AX150" s="6">
        <f t="shared" si="248"/>
        <v>440141.15116000175</v>
      </c>
      <c r="AY150" s="6">
        <f t="shared" si="248"/>
        <v>440141.15116000175</v>
      </c>
      <c r="AZ150" s="6">
        <f t="shared" si="248"/>
        <v>440141.15116000175</v>
      </c>
      <c r="BA150" s="6">
        <f t="shared" si="248"/>
        <v>440141.15116000175</v>
      </c>
      <c r="BB150" s="6">
        <f t="shared" si="248"/>
        <v>440141.15116000175</v>
      </c>
      <c r="BC150" s="6">
        <f t="shared" si="248"/>
        <v>440141.15116000175</v>
      </c>
      <c r="BD150" s="6">
        <f t="shared" si="248"/>
        <v>510112.22616473114</v>
      </c>
      <c r="BE150" s="6">
        <f t="shared" si="248"/>
        <v>520105.013200787</v>
      </c>
      <c r="BF150" s="6">
        <f t="shared" si="248"/>
        <v>520105.013200787</v>
      </c>
      <c r="BG150" s="6">
        <f t="shared" si="248"/>
        <v>520105.013200787</v>
      </c>
      <c r="BH150" s="6">
        <f t="shared" si="248"/>
        <v>520105.013200787</v>
      </c>
      <c r="BI150" s="6">
        <f t="shared" si="248"/>
        <v>520105.013200787</v>
      </c>
      <c r="BJ150" s="6">
        <f t="shared" si="248"/>
        <v>520105.013200787</v>
      </c>
      <c r="BK150" s="6">
        <f t="shared" si="248"/>
        <v>520105.013200787</v>
      </c>
      <c r="BL150" s="6">
        <f t="shared" si="248"/>
        <v>590060.2561696812</v>
      </c>
      <c r="BM150" s="6">
        <f t="shared" si="248"/>
        <v>590060.2561696812</v>
      </c>
      <c r="BN150" s="6">
        <f t="shared" si="248"/>
        <v>590060.2561696812</v>
      </c>
      <c r="BO150" s="6">
        <f t="shared" si="248"/>
        <v>590060.2561696812</v>
      </c>
      <c r="BP150" s="6">
        <f t="shared" si="248"/>
        <v>590060.2561696812</v>
      </c>
      <c r="BQ150" s="6">
        <f t="shared" si="248"/>
        <v>590060.2561696812</v>
      </c>
      <c r="BR150" s="6">
        <f t="shared" si="248"/>
        <v>590060.2561696812</v>
      </c>
      <c r="BS150" s="6">
        <f aca="true" t="shared" si="249" ref="BS150:BY150">IF(SQRT(($B150-BS$2)^2+($C150-BS$3)^2)&lt;BR150-INT(BR150/10^4)*10^4,SQRT(($B150-BS$2)^2+($C150-BS$3)^2)+BS$1*10^4,BR150)</f>
        <v>660055.2021271395</v>
      </c>
      <c r="BT150" s="6">
        <f t="shared" si="249"/>
        <v>670015.0080645091</v>
      </c>
      <c r="BU150" s="6">
        <f t="shared" si="249"/>
        <v>670015.0080645091</v>
      </c>
      <c r="BV150" s="6">
        <f t="shared" si="249"/>
        <v>670015.0080645091</v>
      </c>
      <c r="BW150" s="6">
        <f t="shared" si="249"/>
        <v>670015.0080645091</v>
      </c>
      <c r="BX150" s="6">
        <f t="shared" si="249"/>
        <v>670015.0080645091</v>
      </c>
      <c r="BY150" s="6">
        <f t="shared" si="249"/>
        <v>670015.0080645091</v>
      </c>
    </row>
    <row r="151" spans="1:77" ht="12.75">
      <c r="A151" s="5">
        <v>145</v>
      </c>
      <c r="B151" s="4">
        <f t="shared" si="218"/>
        <v>237.5</v>
      </c>
      <c r="C151" s="4">
        <f t="shared" si="213"/>
        <v>12.5</v>
      </c>
      <c r="D151" s="7">
        <f t="shared" si="214"/>
        <v>5.9</v>
      </c>
      <c r="E151" s="6">
        <f t="shared" si="215"/>
        <v>20.6420020423393</v>
      </c>
      <c r="F151" s="6">
        <f t="shared" si="219"/>
        <v>10029.021632537333</v>
      </c>
      <c r="G151" s="6">
        <f aca="true" t="shared" si="250" ref="G151:BR151">IF(SQRT(($B151-G$2)^2+($C151-G$3)^2)&lt;F151-INT(F151/10^4)*10^4,SQRT(($B151-G$2)^2+($C151-G$3)^2)+G$1*10^4,F151)</f>
        <v>10029.021632537333</v>
      </c>
      <c r="H151" s="6">
        <f t="shared" si="250"/>
        <v>10029.021632537333</v>
      </c>
      <c r="I151" s="6">
        <f t="shared" si="250"/>
        <v>10029.021632537333</v>
      </c>
      <c r="J151" s="6">
        <f t="shared" si="250"/>
        <v>10029.021632537333</v>
      </c>
      <c r="K151" s="6">
        <f t="shared" si="250"/>
        <v>60020.64200204234</v>
      </c>
      <c r="L151" s="6">
        <f t="shared" si="250"/>
        <v>60020.64200204234</v>
      </c>
      <c r="M151" s="6">
        <f t="shared" si="250"/>
        <v>60020.64200204234</v>
      </c>
      <c r="N151" s="6">
        <f t="shared" si="250"/>
        <v>60020.64200204234</v>
      </c>
      <c r="O151" s="6">
        <f t="shared" si="250"/>
        <v>60020.64200204234</v>
      </c>
      <c r="P151" s="6">
        <f t="shared" si="250"/>
        <v>60020.64200204234</v>
      </c>
      <c r="Q151" s="6">
        <f t="shared" si="250"/>
        <v>60020.64200204234</v>
      </c>
      <c r="R151" s="6">
        <f t="shared" si="250"/>
        <v>60020.64200204234</v>
      </c>
      <c r="S151" s="6">
        <f t="shared" si="250"/>
        <v>60020.64200204234</v>
      </c>
      <c r="T151" s="6">
        <f t="shared" si="250"/>
        <v>60020.64200204234</v>
      </c>
      <c r="U151" s="6">
        <f t="shared" si="250"/>
        <v>60020.64200204234</v>
      </c>
      <c r="V151" s="6">
        <f t="shared" si="250"/>
        <v>60020.64200204234</v>
      </c>
      <c r="W151" s="6">
        <f t="shared" si="250"/>
        <v>60020.64200204234</v>
      </c>
      <c r="X151" s="6">
        <f t="shared" si="250"/>
        <v>60020.64200204234</v>
      </c>
      <c r="Y151" s="6">
        <f t="shared" si="250"/>
        <v>60020.64200204234</v>
      </c>
      <c r="Z151" s="6">
        <f t="shared" si="250"/>
        <v>60020.64200204234</v>
      </c>
      <c r="AA151" s="6">
        <f t="shared" si="250"/>
        <v>60020.64200204234</v>
      </c>
      <c r="AB151" s="6">
        <f t="shared" si="250"/>
        <v>60020.64200204234</v>
      </c>
      <c r="AC151" s="6">
        <f t="shared" si="250"/>
        <v>60020.64200204234</v>
      </c>
      <c r="AD151" s="6">
        <f t="shared" si="250"/>
        <v>60020.64200204234</v>
      </c>
      <c r="AE151" s="6">
        <f t="shared" si="250"/>
        <v>60020.64200204234</v>
      </c>
      <c r="AF151" s="6">
        <f t="shared" si="250"/>
        <v>60020.64200204234</v>
      </c>
      <c r="AG151" s="6">
        <f t="shared" si="250"/>
        <v>60020.64200204234</v>
      </c>
      <c r="AH151" s="6">
        <f t="shared" si="250"/>
        <v>60020.64200204234</v>
      </c>
      <c r="AI151" s="6">
        <f t="shared" si="250"/>
        <v>60020.64200204234</v>
      </c>
      <c r="AJ151" s="6">
        <f t="shared" si="250"/>
        <v>60020.64200204234</v>
      </c>
      <c r="AK151" s="6">
        <f t="shared" si="250"/>
        <v>60020.64200204234</v>
      </c>
      <c r="AL151" s="6">
        <f t="shared" si="250"/>
        <v>60020.64200204234</v>
      </c>
      <c r="AM151" s="6">
        <f t="shared" si="250"/>
        <v>60020.64200204234</v>
      </c>
      <c r="AN151" s="6">
        <f t="shared" si="250"/>
        <v>60020.64200204234</v>
      </c>
      <c r="AO151" s="6">
        <f t="shared" si="250"/>
        <v>60020.64200204234</v>
      </c>
      <c r="AP151" s="6">
        <f t="shared" si="250"/>
        <v>60020.64200204234</v>
      </c>
      <c r="AQ151" s="6">
        <f t="shared" si="250"/>
        <v>60020.64200204234</v>
      </c>
      <c r="AR151" s="6">
        <f t="shared" si="250"/>
        <v>60020.64200204234</v>
      </c>
      <c r="AS151" s="6">
        <f t="shared" si="250"/>
        <v>60020.64200204234</v>
      </c>
      <c r="AT151" s="6">
        <f t="shared" si="250"/>
        <v>60020.64200204234</v>
      </c>
      <c r="AU151" s="6">
        <f t="shared" si="250"/>
        <v>60020.64200204234</v>
      </c>
      <c r="AV151" s="6">
        <f t="shared" si="250"/>
        <v>60020.64200204234</v>
      </c>
      <c r="AW151" s="6">
        <f t="shared" si="250"/>
        <v>60020.64200204234</v>
      </c>
      <c r="AX151" s="6">
        <f t="shared" si="250"/>
        <v>60020.64200204234</v>
      </c>
      <c r="AY151" s="6">
        <f t="shared" si="250"/>
        <v>60020.64200204234</v>
      </c>
      <c r="AZ151" s="6">
        <f t="shared" si="250"/>
        <v>60020.64200204234</v>
      </c>
      <c r="BA151" s="6">
        <f t="shared" si="250"/>
        <v>60020.64200204234</v>
      </c>
      <c r="BB151" s="6">
        <f t="shared" si="250"/>
        <v>60020.64200204234</v>
      </c>
      <c r="BC151" s="6">
        <f t="shared" si="250"/>
        <v>60020.64200204234</v>
      </c>
      <c r="BD151" s="6">
        <f t="shared" si="250"/>
        <v>60020.64200204234</v>
      </c>
      <c r="BE151" s="6">
        <f t="shared" si="250"/>
        <v>60020.64200204234</v>
      </c>
      <c r="BF151" s="6">
        <f t="shared" si="250"/>
        <v>60020.64200204234</v>
      </c>
      <c r="BG151" s="6">
        <f t="shared" si="250"/>
        <v>60020.64200204234</v>
      </c>
      <c r="BH151" s="6">
        <f t="shared" si="250"/>
        <v>60020.64200204234</v>
      </c>
      <c r="BI151" s="6">
        <f t="shared" si="250"/>
        <v>60020.64200204234</v>
      </c>
      <c r="BJ151" s="6">
        <f t="shared" si="250"/>
        <v>60020.64200204234</v>
      </c>
      <c r="BK151" s="6">
        <f t="shared" si="250"/>
        <v>60020.64200204234</v>
      </c>
      <c r="BL151" s="6">
        <f t="shared" si="250"/>
        <v>60020.64200204234</v>
      </c>
      <c r="BM151" s="6">
        <f t="shared" si="250"/>
        <v>60020.64200204234</v>
      </c>
      <c r="BN151" s="6">
        <f t="shared" si="250"/>
        <v>60020.64200204234</v>
      </c>
      <c r="BO151" s="6">
        <f t="shared" si="250"/>
        <v>60020.64200204234</v>
      </c>
      <c r="BP151" s="6">
        <f t="shared" si="250"/>
        <v>60020.64200204234</v>
      </c>
      <c r="BQ151" s="6">
        <f t="shared" si="250"/>
        <v>60020.64200204234</v>
      </c>
      <c r="BR151" s="6">
        <f t="shared" si="250"/>
        <v>60020.64200204234</v>
      </c>
      <c r="BS151" s="6">
        <f aca="true" t="shared" si="251" ref="BS151:BY151">IF(SQRT(($B151-BS$2)^2+($C151-BS$3)^2)&lt;BR151-INT(BR151/10^4)*10^4,SQRT(($B151-BS$2)^2+($C151-BS$3)^2)+BS$1*10^4,BR151)</f>
        <v>60020.64200204234</v>
      </c>
      <c r="BT151" s="6">
        <f t="shared" si="251"/>
        <v>60020.64200204234</v>
      </c>
      <c r="BU151" s="6">
        <f t="shared" si="251"/>
        <v>60020.64200204234</v>
      </c>
      <c r="BV151" s="6">
        <f t="shared" si="251"/>
        <v>60020.64200204234</v>
      </c>
      <c r="BW151" s="6">
        <f t="shared" si="251"/>
        <v>60020.64200204234</v>
      </c>
      <c r="BX151" s="6">
        <f t="shared" si="251"/>
        <v>60020.64200204234</v>
      </c>
      <c r="BY151" s="6">
        <f t="shared" si="251"/>
        <v>60020.64200204234</v>
      </c>
    </row>
    <row r="152" spans="1:77" ht="12.75">
      <c r="A152" s="5">
        <v>146</v>
      </c>
      <c r="B152" s="4">
        <f t="shared" si="218"/>
        <v>237.5</v>
      </c>
      <c r="C152" s="4">
        <f t="shared" si="213"/>
        <v>37.5</v>
      </c>
      <c r="D152" s="7">
        <f t="shared" si="214"/>
        <v>5.9</v>
      </c>
      <c r="E152" s="6">
        <f t="shared" si="215"/>
        <v>22.240271253467654</v>
      </c>
      <c r="F152" s="6">
        <f t="shared" si="219"/>
        <v>10040.903303357747</v>
      </c>
      <c r="G152" s="6">
        <f aca="true" t="shared" si="252" ref="G152:BR152">IF(SQRT(($B152-G$2)^2+($C152-G$3)^2)&lt;F152-INT(F152/10^4)*10^4,SQRT(($B152-G$2)^2+($C152-G$3)^2)+G$1*10^4,F152)</f>
        <v>10040.903303357747</v>
      </c>
      <c r="H152" s="6">
        <f t="shared" si="252"/>
        <v>10040.903303357747</v>
      </c>
      <c r="I152" s="6">
        <f t="shared" si="252"/>
        <v>10040.903303357747</v>
      </c>
      <c r="J152" s="6">
        <f t="shared" si="252"/>
        <v>10040.903303357747</v>
      </c>
      <c r="K152" s="6">
        <f t="shared" si="252"/>
        <v>60022.24027125347</v>
      </c>
      <c r="L152" s="6">
        <f t="shared" si="252"/>
        <v>60022.24027125347</v>
      </c>
      <c r="M152" s="6">
        <f t="shared" si="252"/>
        <v>60022.24027125347</v>
      </c>
      <c r="N152" s="6">
        <f t="shared" si="252"/>
        <v>60022.24027125347</v>
      </c>
      <c r="O152" s="6">
        <f t="shared" si="252"/>
        <v>60022.24027125347</v>
      </c>
      <c r="P152" s="6">
        <f t="shared" si="252"/>
        <v>60022.24027125347</v>
      </c>
      <c r="Q152" s="6">
        <f t="shared" si="252"/>
        <v>60022.24027125347</v>
      </c>
      <c r="R152" s="6">
        <f t="shared" si="252"/>
        <v>60022.24027125347</v>
      </c>
      <c r="S152" s="6">
        <f t="shared" si="252"/>
        <v>60022.24027125347</v>
      </c>
      <c r="T152" s="6">
        <f t="shared" si="252"/>
        <v>60022.24027125347</v>
      </c>
      <c r="U152" s="6">
        <f t="shared" si="252"/>
        <v>60022.24027125347</v>
      </c>
      <c r="V152" s="6">
        <f t="shared" si="252"/>
        <v>60022.24027125347</v>
      </c>
      <c r="W152" s="6">
        <f t="shared" si="252"/>
        <v>60022.24027125347</v>
      </c>
      <c r="X152" s="6">
        <f t="shared" si="252"/>
        <v>60022.24027125347</v>
      </c>
      <c r="Y152" s="6">
        <f t="shared" si="252"/>
        <v>60022.24027125347</v>
      </c>
      <c r="Z152" s="6">
        <f t="shared" si="252"/>
        <v>60022.24027125347</v>
      </c>
      <c r="AA152" s="6">
        <f t="shared" si="252"/>
        <v>60022.24027125347</v>
      </c>
      <c r="AB152" s="6">
        <f t="shared" si="252"/>
        <v>60022.24027125347</v>
      </c>
      <c r="AC152" s="6">
        <f t="shared" si="252"/>
        <v>60022.24027125347</v>
      </c>
      <c r="AD152" s="6">
        <f t="shared" si="252"/>
        <v>60022.24027125347</v>
      </c>
      <c r="AE152" s="6">
        <f t="shared" si="252"/>
        <v>60022.24027125347</v>
      </c>
      <c r="AF152" s="6">
        <f t="shared" si="252"/>
        <v>60022.24027125347</v>
      </c>
      <c r="AG152" s="6">
        <f t="shared" si="252"/>
        <v>60022.24027125347</v>
      </c>
      <c r="AH152" s="6">
        <f t="shared" si="252"/>
        <v>60022.24027125347</v>
      </c>
      <c r="AI152" s="6">
        <f t="shared" si="252"/>
        <v>60022.24027125347</v>
      </c>
      <c r="AJ152" s="6">
        <f t="shared" si="252"/>
        <v>60022.24027125347</v>
      </c>
      <c r="AK152" s="6">
        <f t="shared" si="252"/>
        <v>60022.24027125347</v>
      </c>
      <c r="AL152" s="6">
        <f t="shared" si="252"/>
        <v>60022.24027125347</v>
      </c>
      <c r="AM152" s="6">
        <f t="shared" si="252"/>
        <v>60022.24027125347</v>
      </c>
      <c r="AN152" s="6">
        <f t="shared" si="252"/>
        <v>60022.24027125347</v>
      </c>
      <c r="AO152" s="6">
        <f t="shared" si="252"/>
        <v>60022.24027125347</v>
      </c>
      <c r="AP152" s="6">
        <f t="shared" si="252"/>
        <v>60022.24027125347</v>
      </c>
      <c r="AQ152" s="6">
        <f t="shared" si="252"/>
        <v>60022.24027125347</v>
      </c>
      <c r="AR152" s="6">
        <f t="shared" si="252"/>
        <v>60022.24027125347</v>
      </c>
      <c r="AS152" s="6">
        <f t="shared" si="252"/>
        <v>60022.24027125347</v>
      </c>
      <c r="AT152" s="6">
        <f t="shared" si="252"/>
        <v>60022.24027125347</v>
      </c>
      <c r="AU152" s="6">
        <f t="shared" si="252"/>
        <v>60022.24027125347</v>
      </c>
      <c r="AV152" s="6">
        <f t="shared" si="252"/>
        <v>60022.24027125347</v>
      </c>
      <c r="AW152" s="6">
        <f t="shared" si="252"/>
        <v>60022.24027125347</v>
      </c>
      <c r="AX152" s="6">
        <f t="shared" si="252"/>
        <v>60022.24027125347</v>
      </c>
      <c r="AY152" s="6">
        <f t="shared" si="252"/>
        <v>60022.24027125347</v>
      </c>
      <c r="AZ152" s="6">
        <f t="shared" si="252"/>
        <v>60022.24027125347</v>
      </c>
      <c r="BA152" s="6">
        <f t="shared" si="252"/>
        <v>60022.24027125347</v>
      </c>
      <c r="BB152" s="6">
        <f t="shared" si="252"/>
        <v>60022.24027125347</v>
      </c>
      <c r="BC152" s="6">
        <f t="shared" si="252"/>
        <v>60022.24027125347</v>
      </c>
      <c r="BD152" s="6">
        <f t="shared" si="252"/>
        <v>60022.24027125347</v>
      </c>
      <c r="BE152" s="6">
        <f t="shared" si="252"/>
        <v>60022.24027125347</v>
      </c>
      <c r="BF152" s="6">
        <f t="shared" si="252"/>
        <v>60022.24027125347</v>
      </c>
      <c r="BG152" s="6">
        <f t="shared" si="252"/>
        <v>60022.24027125347</v>
      </c>
      <c r="BH152" s="6">
        <f t="shared" si="252"/>
        <v>60022.24027125347</v>
      </c>
      <c r="BI152" s="6">
        <f t="shared" si="252"/>
        <v>60022.24027125347</v>
      </c>
      <c r="BJ152" s="6">
        <f t="shared" si="252"/>
        <v>60022.24027125347</v>
      </c>
      <c r="BK152" s="6">
        <f t="shared" si="252"/>
        <v>60022.24027125347</v>
      </c>
      <c r="BL152" s="6">
        <f t="shared" si="252"/>
        <v>60022.24027125347</v>
      </c>
      <c r="BM152" s="6">
        <f t="shared" si="252"/>
        <v>60022.24027125347</v>
      </c>
      <c r="BN152" s="6">
        <f t="shared" si="252"/>
        <v>60022.24027125347</v>
      </c>
      <c r="BO152" s="6">
        <f t="shared" si="252"/>
        <v>60022.24027125347</v>
      </c>
      <c r="BP152" s="6">
        <f t="shared" si="252"/>
        <v>60022.24027125347</v>
      </c>
      <c r="BQ152" s="6">
        <f t="shared" si="252"/>
        <v>60022.24027125347</v>
      </c>
      <c r="BR152" s="6">
        <f t="shared" si="252"/>
        <v>60022.24027125347</v>
      </c>
      <c r="BS152" s="6">
        <f aca="true" t="shared" si="253" ref="BS152:BY152">IF(SQRT(($B152-BS$2)^2+($C152-BS$3)^2)&lt;BR152-INT(BR152/10^4)*10^4,SQRT(($B152-BS$2)^2+($C152-BS$3)^2)+BS$1*10^4,BR152)</f>
        <v>60022.24027125347</v>
      </c>
      <c r="BT152" s="6">
        <f t="shared" si="253"/>
        <v>60022.24027125347</v>
      </c>
      <c r="BU152" s="6">
        <f t="shared" si="253"/>
        <v>60022.24027125347</v>
      </c>
      <c r="BV152" s="6">
        <f t="shared" si="253"/>
        <v>60022.24027125347</v>
      </c>
      <c r="BW152" s="6">
        <f t="shared" si="253"/>
        <v>60022.24027125347</v>
      </c>
      <c r="BX152" s="6">
        <f t="shared" si="253"/>
        <v>60022.24027125347</v>
      </c>
      <c r="BY152" s="6">
        <f t="shared" si="253"/>
        <v>60022.24027125347</v>
      </c>
    </row>
    <row r="153" spans="1:77" ht="12.75">
      <c r="A153" s="5">
        <v>147</v>
      </c>
      <c r="B153" s="4">
        <f t="shared" si="218"/>
        <v>237.5</v>
      </c>
      <c r="C153" s="4">
        <f t="shared" si="213"/>
        <v>62.5</v>
      </c>
      <c r="D153" s="7">
        <f t="shared" si="214"/>
        <v>5.8</v>
      </c>
      <c r="E153" s="6">
        <f t="shared" si="215"/>
        <v>17.10536346581648</v>
      </c>
      <c r="F153" s="6">
        <f t="shared" si="219"/>
        <v>10061.269121880598</v>
      </c>
      <c r="G153" s="6">
        <f aca="true" t="shared" si="254" ref="G153:BR153">IF(SQRT(($B153-G$2)^2+($C153-G$3)^2)&lt;F153-INT(F153/10^4)*10^4,SQRT(($B153-G$2)^2+($C153-G$3)^2)+G$1*10^4,F153)</f>
        <v>10061.269121880598</v>
      </c>
      <c r="H153" s="6">
        <f t="shared" si="254"/>
        <v>10061.269121880598</v>
      </c>
      <c r="I153" s="6">
        <f t="shared" si="254"/>
        <v>10061.269121880598</v>
      </c>
      <c r="J153" s="6">
        <f t="shared" si="254"/>
        <v>10061.269121880598</v>
      </c>
      <c r="K153" s="6">
        <f t="shared" si="254"/>
        <v>60042.58129968119</v>
      </c>
      <c r="L153" s="6">
        <f t="shared" si="254"/>
        <v>60042.58129968119</v>
      </c>
      <c r="M153" s="6">
        <f t="shared" si="254"/>
        <v>60042.58129968119</v>
      </c>
      <c r="N153" s="6">
        <f t="shared" si="254"/>
        <v>90031.69487282966</v>
      </c>
      <c r="O153" s="6">
        <f t="shared" si="254"/>
        <v>100017.10536346582</v>
      </c>
      <c r="P153" s="6">
        <f t="shared" si="254"/>
        <v>100017.10536346582</v>
      </c>
      <c r="Q153" s="6">
        <f t="shared" si="254"/>
        <v>100017.10536346582</v>
      </c>
      <c r="R153" s="6">
        <f t="shared" si="254"/>
        <v>100017.10536346582</v>
      </c>
      <c r="S153" s="6">
        <f t="shared" si="254"/>
        <v>100017.10536346582</v>
      </c>
      <c r="T153" s="6">
        <f t="shared" si="254"/>
        <v>100017.10536346582</v>
      </c>
      <c r="U153" s="6">
        <f t="shared" si="254"/>
        <v>100017.10536346582</v>
      </c>
      <c r="V153" s="6">
        <f t="shared" si="254"/>
        <v>100017.10536346582</v>
      </c>
      <c r="W153" s="6">
        <f t="shared" si="254"/>
        <v>100017.10536346582</v>
      </c>
      <c r="X153" s="6">
        <f t="shared" si="254"/>
        <v>100017.10536346582</v>
      </c>
      <c r="Y153" s="6">
        <f t="shared" si="254"/>
        <v>100017.10536346582</v>
      </c>
      <c r="Z153" s="6">
        <f t="shared" si="254"/>
        <v>100017.10536346582</v>
      </c>
      <c r="AA153" s="6">
        <f t="shared" si="254"/>
        <v>100017.10536346582</v>
      </c>
      <c r="AB153" s="6">
        <f t="shared" si="254"/>
        <v>100017.10536346582</v>
      </c>
      <c r="AC153" s="6">
        <f t="shared" si="254"/>
        <v>100017.10536346582</v>
      </c>
      <c r="AD153" s="6">
        <f t="shared" si="254"/>
        <v>100017.10536346582</v>
      </c>
      <c r="AE153" s="6">
        <f t="shared" si="254"/>
        <v>100017.10536346582</v>
      </c>
      <c r="AF153" s="6">
        <f t="shared" si="254"/>
        <v>100017.10536346582</v>
      </c>
      <c r="AG153" s="6">
        <f t="shared" si="254"/>
        <v>100017.10536346582</v>
      </c>
      <c r="AH153" s="6">
        <f t="shared" si="254"/>
        <v>100017.10536346582</v>
      </c>
      <c r="AI153" s="6">
        <f t="shared" si="254"/>
        <v>100017.10536346582</v>
      </c>
      <c r="AJ153" s="6">
        <f t="shared" si="254"/>
        <v>100017.10536346582</v>
      </c>
      <c r="AK153" s="6">
        <f t="shared" si="254"/>
        <v>100017.10536346582</v>
      </c>
      <c r="AL153" s="6">
        <f t="shared" si="254"/>
        <v>100017.10536346582</v>
      </c>
      <c r="AM153" s="6">
        <f t="shared" si="254"/>
        <v>100017.10536346582</v>
      </c>
      <c r="AN153" s="6">
        <f t="shared" si="254"/>
        <v>100017.10536346582</v>
      </c>
      <c r="AO153" s="6">
        <f t="shared" si="254"/>
        <v>100017.10536346582</v>
      </c>
      <c r="AP153" s="6">
        <f t="shared" si="254"/>
        <v>100017.10536346582</v>
      </c>
      <c r="AQ153" s="6">
        <f t="shared" si="254"/>
        <v>100017.10536346582</v>
      </c>
      <c r="AR153" s="6">
        <f t="shared" si="254"/>
        <v>100017.10536346582</v>
      </c>
      <c r="AS153" s="6">
        <f t="shared" si="254"/>
        <v>100017.10536346582</v>
      </c>
      <c r="AT153" s="6">
        <f t="shared" si="254"/>
        <v>100017.10536346582</v>
      </c>
      <c r="AU153" s="6">
        <f t="shared" si="254"/>
        <v>100017.10536346582</v>
      </c>
      <c r="AV153" s="6">
        <f t="shared" si="254"/>
        <v>100017.10536346582</v>
      </c>
      <c r="AW153" s="6">
        <f t="shared" si="254"/>
        <v>100017.10536346582</v>
      </c>
      <c r="AX153" s="6">
        <f t="shared" si="254"/>
        <v>100017.10536346582</v>
      </c>
      <c r="AY153" s="6">
        <f t="shared" si="254"/>
        <v>100017.10536346582</v>
      </c>
      <c r="AZ153" s="6">
        <f t="shared" si="254"/>
        <v>100017.10536346582</v>
      </c>
      <c r="BA153" s="6">
        <f t="shared" si="254"/>
        <v>100017.10536346582</v>
      </c>
      <c r="BB153" s="6">
        <f t="shared" si="254"/>
        <v>100017.10536346582</v>
      </c>
      <c r="BC153" s="6">
        <f t="shared" si="254"/>
        <v>100017.10536346582</v>
      </c>
      <c r="BD153" s="6">
        <f t="shared" si="254"/>
        <v>100017.10536346582</v>
      </c>
      <c r="BE153" s="6">
        <f t="shared" si="254"/>
        <v>100017.10536346582</v>
      </c>
      <c r="BF153" s="6">
        <f t="shared" si="254"/>
        <v>100017.10536346582</v>
      </c>
      <c r="BG153" s="6">
        <f t="shared" si="254"/>
        <v>100017.10536346582</v>
      </c>
      <c r="BH153" s="6">
        <f t="shared" si="254"/>
        <v>100017.10536346582</v>
      </c>
      <c r="BI153" s="6">
        <f t="shared" si="254"/>
        <v>100017.10536346582</v>
      </c>
      <c r="BJ153" s="6">
        <f t="shared" si="254"/>
        <v>100017.10536346582</v>
      </c>
      <c r="BK153" s="6">
        <f t="shared" si="254"/>
        <v>100017.10536346582</v>
      </c>
      <c r="BL153" s="6">
        <f t="shared" si="254"/>
        <v>100017.10536346582</v>
      </c>
      <c r="BM153" s="6">
        <f t="shared" si="254"/>
        <v>100017.10536346582</v>
      </c>
      <c r="BN153" s="6">
        <f t="shared" si="254"/>
        <v>100017.10536346582</v>
      </c>
      <c r="BO153" s="6">
        <f t="shared" si="254"/>
        <v>100017.10536346582</v>
      </c>
      <c r="BP153" s="6">
        <f t="shared" si="254"/>
        <v>100017.10536346582</v>
      </c>
      <c r="BQ153" s="6">
        <f t="shared" si="254"/>
        <v>100017.10536346582</v>
      </c>
      <c r="BR153" s="6">
        <f t="shared" si="254"/>
        <v>100017.10536346582</v>
      </c>
      <c r="BS153" s="6">
        <f aca="true" t="shared" si="255" ref="BS153:BY153">IF(SQRT(($B153-BS$2)^2+($C153-BS$3)^2)&lt;BR153-INT(BR153/10^4)*10^4,SQRT(($B153-BS$2)^2+($C153-BS$3)^2)+BS$1*10^4,BR153)</f>
        <v>100017.10536346582</v>
      </c>
      <c r="BT153" s="6">
        <f t="shared" si="255"/>
        <v>100017.10536346582</v>
      </c>
      <c r="BU153" s="6">
        <f t="shared" si="255"/>
        <v>100017.10536346582</v>
      </c>
      <c r="BV153" s="6">
        <f t="shared" si="255"/>
        <v>100017.10536346582</v>
      </c>
      <c r="BW153" s="6">
        <f t="shared" si="255"/>
        <v>100017.10536346582</v>
      </c>
      <c r="BX153" s="6">
        <f t="shared" si="255"/>
        <v>100017.10536346582</v>
      </c>
      <c r="BY153" s="6">
        <f t="shared" si="255"/>
        <v>100017.10536346582</v>
      </c>
    </row>
    <row r="154" spans="1:77" ht="12.75">
      <c r="A154" s="5">
        <v>148</v>
      </c>
      <c r="B154" s="4">
        <f t="shared" si="218"/>
        <v>237.5</v>
      </c>
      <c r="C154" s="4">
        <f t="shared" si="213"/>
        <v>87.5</v>
      </c>
      <c r="D154" s="7">
        <f t="shared" si="214"/>
        <v>6.3</v>
      </c>
      <c r="E154" s="6">
        <f t="shared" si="215"/>
        <v>18.95836911292281</v>
      </c>
      <c r="F154" s="6">
        <f t="shared" si="219"/>
        <v>10084.170840357356</v>
      </c>
      <c r="G154" s="6">
        <f aca="true" t="shared" si="256" ref="G154:BR154">IF(SQRT(($B154-G$2)^2+($C154-G$3)^2)&lt;F154-INT(F154/10^4)*10^4,SQRT(($B154-G$2)^2+($C154-G$3)^2)+G$1*10^4,F154)</f>
        <v>10084.170840357356</v>
      </c>
      <c r="H154" s="6">
        <f t="shared" si="256"/>
        <v>10084.170840357356</v>
      </c>
      <c r="I154" s="6">
        <f t="shared" si="256"/>
        <v>10084.170840357356</v>
      </c>
      <c r="J154" s="6">
        <f t="shared" si="256"/>
        <v>10084.170840357356</v>
      </c>
      <c r="K154" s="6">
        <f t="shared" si="256"/>
        <v>60066.194444628316</v>
      </c>
      <c r="L154" s="6">
        <f t="shared" si="256"/>
        <v>60066.194444628316</v>
      </c>
      <c r="M154" s="6">
        <f t="shared" si="256"/>
        <v>60066.194444628316</v>
      </c>
      <c r="N154" s="6">
        <f t="shared" si="256"/>
        <v>90046.36947718747</v>
      </c>
      <c r="O154" s="6">
        <f t="shared" si="256"/>
        <v>100025.31583982935</v>
      </c>
      <c r="P154" s="6">
        <f t="shared" si="256"/>
        <v>100025.31583982935</v>
      </c>
      <c r="Q154" s="6">
        <f t="shared" si="256"/>
        <v>100025.31583982935</v>
      </c>
      <c r="R154" s="6">
        <f t="shared" si="256"/>
        <v>100025.31583982935</v>
      </c>
      <c r="S154" s="6">
        <f t="shared" si="256"/>
        <v>100025.31583982935</v>
      </c>
      <c r="T154" s="6">
        <f t="shared" si="256"/>
        <v>100025.31583982935</v>
      </c>
      <c r="U154" s="6">
        <f t="shared" si="256"/>
        <v>100025.31583982935</v>
      </c>
      <c r="V154" s="6">
        <f t="shared" si="256"/>
        <v>100025.31583982935</v>
      </c>
      <c r="W154" s="6">
        <f t="shared" si="256"/>
        <v>180018.95836911292</v>
      </c>
      <c r="X154" s="6">
        <f t="shared" si="256"/>
        <v>180018.95836911292</v>
      </c>
      <c r="Y154" s="6">
        <f t="shared" si="256"/>
        <v>180018.95836911292</v>
      </c>
      <c r="Z154" s="6">
        <f t="shared" si="256"/>
        <v>180018.95836911292</v>
      </c>
      <c r="AA154" s="6">
        <f t="shared" si="256"/>
        <v>180018.95836911292</v>
      </c>
      <c r="AB154" s="6">
        <f t="shared" si="256"/>
        <v>180018.95836911292</v>
      </c>
      <c r="AC154" s="6">
        <f t="shared" si="256"/>
        <v>180018.95836911292</v>
      </c>
      <c r="AD154" s="6">
        <f t="shared" si="256"/>
        <v>180018.95836911292</v>
      </c>
      <c r="AE154" s="6">
        <f t="shared" si="256"/>
        <v>180018.95836911292</v>
      </c>
      <c r="AF154" s="6">
        <f t="shared" si="256"/>
        <v>180018.95836911292</v>
      </c>
      <c r="AG154" s="6">
        <f t="shared" si="256"/>
        <v>180018.95836911292</v>
      </c>
      <c r="AH154" s="6">
        <f t="shared" si="256"/>
        <v>180018.95836911292</v>
      </c>
      <c r="AI154" s="6">
        <f t="shared" si="256"/>
        <v>180018.95836911292</v>
      </c>
      <c r="AJ154" s="6">
        <f t="shared" si="256"/>
        <v>180018.95836911292</v>
      </c>
      <c r="AK154" s="6">
        <f t="shared" si="256"/>
        <v>180018.95836911292</v>
      </c>
      <c r="AL154" s="6">
        <f t="shared" si="256"/>
        <v>180018.95836911292</v>
      </c>
      <c r="AM154" s="6">
        <f t="shared" si="256"/>
        <v>180018.95836911292</v>
      </c>
      <c r="AN154" s="6">
        <f t="shared" si="256"/>
        <v>180018.95836911292</v>
      </c>
      <c r="AO154" s="6">
        <f t="shared" si="256"/>
        <v>180018.95836911292</v>
      </c>
      <c r="AP154" s="6">
        <f t="shared" si="256"/>
        <v>180018.95836911292</v>
      </c>
      <c r="AQ154" s="6">
        <f t="shared" si="256"/>
        <v>180018.95836911292</v>
      </c>
      <c r="AR154" s="6">
        <f t="shared" si="256"/>
        <v>180018.95836911292</v>
      </c>
      <c r="AS154" s="6">
        <f t="shared" si="256"/>
        <v>180018.95836911292</v>
      </c>
      <c r="AT154" s="6">
        <f t="shared" si="256"/>
        <v>180018.95836911292</v>
      </c>
      <c r="AU154" s="6">
        <f t="shared" si="256"/>
        <v>180018.95836911292</v>
      </c>
      <c r="AV154" s="6">
        <f t="shared" si="256"/>
        <v>180018.95836911292</v>
      </c>
      <c r="AW154" s="6">
        <f t="shared" si="256"/>
        <v>180018.95836911292</v>
      </c>
      <c r="AX154" s="6">
        <f t="shared" si="256"/>
        <v>180018.95836911292</v>
      </c>
      <c r="AY154" s="6">
        <f t="shared" si="256"/>
        <v>180018.95836911292</v>
      </c>
      <c r="AZ154" s="6">
        <f t="shared" si="256"/>
        <v>180018.95836911292</v>
      </c>
      <c r="BA154" s="6">
        <f t="shared" si="256"/>
        <v>180018.95836911292</v>
      </c>
      <c r="BB154" s="6">
        <f t="shared" si="256"/>
        <v>180018.95836911292</v>
      </c>
      <c r="BC154" s="6">
        <f t="shared" si="256"/>
        <v>180018.95836911292</v>
      </c>
      <c r="BD154" s="6">
        <f t="shared" si="256"/>
        <v>180018.95836911292</v>
      </c>
      <c r="BE154" s="6">
        <f t="shared" si="256"/>
        <v>180018.95836911292</v>
      </c>
      <c r="BF154" s="6">
        <f t="shared" si="256"/>
        <v>180018.95836911292</v>
      </c>
      <c r="BG154" s="6">
        <f t="shared" si="256"/>
        <v>180018.95836911292</v>
      </c>
      <c r="BH154" s="6">
        <f t="shared" si="256"/>
        <v>180018.95836911292</v>
      </c>
      <c r="BI154" s="6">
        <f t="shared" si="256"/>
        <v>180018.95836911292</v>
      </c>
      <c r="BJ154" s="6">
        <f t="shared" si="256"/>
        <v>180018.95836911292</v>
      </c>
      <c r="BK154" s="6">
        <f t="shared" si="256"/>
        <v>180018.95836911292</v>
      </c>
      <c r="BL154" s="6">
        <f t="shared" si="256"/>
        <v>180018.95836911292</v>
      </c>
      <c r="BM154" s="6">
        <f t="shared" si="256"/>
        <v>180018.95836911292</v>
      </c>
      <c r="BN154" s="6">
        <f t="shared" si="256"/>
        <v>180018.95836911292</v>
      </c>
      <c r="BO154" s="6">
        <f t="shared" si="256"/>
        <v>180018.95836911292</v>
      </c>
      <c r="BP154" s="6">
        <f t="shared" si="256"/>
        <v>180018.95836911292</v>
      </c>
      <c r="BQ154" s="6">
        <f t="shared" si="256"/>
        <v>180018.95836911292</v>
      </c>
      <c r="BR154" s="6">
        <f t="shared" si="256"/>
        <v>180018.95836911292</v>
      </c>
      <c r="BS154" s="6">
        <f aca="true" t="shared" si="257" ref="BS154:BY154">IF(SQRT(($B154-BS$2)^2+($C154-BS$3)^2)&lt;BR154-INT(BR154/10^4)*10^4,SQRT(($B154-BS$2)^2+($C154-BS$3)^2)+BS$1*10^4,BR154)</f>
        <v>180018.95836911292</v>
      </c>
      <c r="BT154" s="6">
        <f t="shared" si="257"/>
        <v>180018.95836911292</v>
      </c>
      <c r="BU154" s="6">
        <f t="shared" si="257"/>
        <v>180018.95836911292</v>
      </c>
      <c r="BV154" s="6">
        <f t="shared" si="257"/>
        <v>180018.95836911292</v>
      </c>
      <c r="BW154" s="6">
        <f t="shared" si="257"/>
        <v>180018.95836911292</v>
      </c>
      <c r="BX154" s="6">
        <f t="shared" si="257"/>
        <v>180018.95836911292</v>
      </c>
      <c r="BY154" s="6">
        <f t="shared" si="257"/>
        <v>180018.95836911292</v>
      </c>
    </row>
    <row r="155" spans="1:77" ht="12.75">
      <c r="A155" s="5">
        <v>149</v>
      </c>
      <c r="B155" s="4">
        <f t="shared" si="218"/>
        <v>237.5</v>
      </c>
      <c r="C155" s="4">
        <f t="shared" si="213"/>
        <v>112.5</v>
      </c>
      <c r="D155" s="7">
        <f t="shared" si="214"/>
        <v>6.3</v>
      </c>
      <c r="E155" s="6">
        <f t="shared" si="215"/>
        <v>21.10348569593043</v>
      </c>
      <c r="F155" s="6">
        <f t="shared" si="219"/>
        <v>10108.007200856735</v>
      </c>
      <c r="G155" s="6">
        <f aca="true" t="shared" si="258" ref="G155:BR155">IF(SQRT(($B155-G$2)^2+($C155-G$3)^2)&lt;F155-INT(F155/10^4)*10^4,SQRT(($B155-G$2)^2+($C155-G$3)^2)+G$1*10^4,F155)</f>
        <v>10108.007200856735</v>
      </c>
      <c r="H155" s="6">
        <f t="shared" si="258"/>
        <v>10108.007200856735</v>
      </c>
      <c r="I155" s="6">
        <f t="shared" si="258"/>
        <v>10108.007200856735</v>
      </c>
      <c r="J155" s="6">
        <f t="shared" si="258"/>
        <v>10108.007200856735</v>
      </c>
      <c r="K155" s="6">
        <f t="shared" si="258"/>
        <v>60090.55518713339</v>
      </c>
      <c r="L155" s="6">
        <f t="shared" si="258"/>
        <v>60090.55518713339</v>
      </c>
      <c r="M155" s="6">
        <f t="shared" si="258"/>
        <v>60090.55518713339</v>
      </c>
      <c r="N155" s="6">
        <f t="shared" si="258"/>
        <v>90067.42174623659</v>
      </c>
      <c r="O155" s="6">
        <f t="shared" si="258"/>
        <v>100047.32008065538</v>
      </c>
      <c r="P155" s="6">
        <f t="shared" si="258"/>
        <v>100047.32008065538</v>
      </c>
      <c r="Q155" s="6">
        <f t="shared" si="258"/>
        <v>100047.32008065538</v>
      </c>
      <c r="R155" s="6">
        <f t="shared" si="258"/>
        <v>100047.32008065538</v>
      </c>
      <c r="S155" s="6">
        <f t="shared" si="258"/>
        <v>100047.32008065538</v>
      </c>
      <c r="T155" s="6">
        <f t="shared" si="258"/>
        <v>100047.32008065538</v>
      </c>
      <c r="U155" s="6">
        <f t="shared" si="258"/>
        <v>100047.32008065538</v>
      </c>
      <c r="V155" s="6">
        <f t="shared" si="258"/>
        <v>100047.32008065538</v>
      </c>
      <c r="W155" s="6">
        <f t="shared" si="258"/>
        <v>180021.10348569593</v>
      </c>
      <c r="X155" s="6">
        <f t="shared" si="258"/>
        <v>180021.10348569593</v>
      </c>
      <c r="Y155" s="6">
        <f t="shared" si="258"/>
        <v>180021.10348569593</v>
      </c>
      <c r="Z155" s="6">
        <f t="shared" si="258"/>
        <v>180021.10348569593</v>
      </c>
      <c r="AA155" s="6">
        <f t="shared" si="258"/>
        <v>180021.10348569593</v>
      </c>
      <c r="AB155" s="6">
        <f t="shared" si="258"/>
        <v>180021.10348569593</v>
      </c>
      <c r="AC155" s="6">
        <f t="shared" si="258"/>
        <v>180021.10348569593</v>
      </c>
      <c r="AD155" s="6">
        <f t="shared" si="258"/>
        <v>180021.10348569593</v>
      </c>
      <c r="AE155" s="6">
        <f t="shared" si="258"/>
        <v>180021.10348569593</v>
      </c>
      <c r="AF155" s="6">
        <f t="shared" si="258"/>
        <v>180021.10348569593</v>
      </c>
      <c r="AG155" s="6">
        <f t="shared" si="258"/>
        <v>180021.10348569593</v>
      </c>
      <c r="AH155" s="6">
        <f t="shared" si="258"/>
        <v>180021.10348569593</v>
      </c>
      <c r="AI155" s="6">
        <f t="shared" si="258"/>
        <v>180021.10348569593</v>
      </c>
      <c r="AJ155" s="6">
        <f t="shared" si="258"/>
        <v>180021.10348569593</v>
      </c>
      <c r="AK155" s="6">
        <f t="shared" si="258"/>
        <v>180021.10348569593</v>
      </c>
      <c r="AL155" s="6">
        <f t="shared" si="258"/>
        <v>180021.10348569593</v>
      </c>
      <c r="AM155" s="6">
        <f t="shared" si="258"/>
        <v>180021.10348569593</v>
      </c>
      <c r="AN155" s="6">
        <f t="shared" si="258"/>
        <v>180021.10348569593</v>
      </c>
      <c r="AO155" s="6">
        <f t="shared" si="258"/>
        <v>180021.10348569593</v>
      </c>
      <c r="AP155" s="6">
        <f t="shared" si="258"/>
        <v>180021.10348569593</v>
      </c>
      <c r="AQ155" s="6">
        <f t="shared" si="258"/>
        <v>180021.10348569593</v>
      </c>
      <c r="AR155" s="6">
        <f t="shared" si="258"/>
        <v>180021.10348569593</v>
      </c>
      <c r="AS155" s="6">
        <f t="shared" si="258"/>
        <v>180021.10348569593</v>
      </c>
      <c r="AT155" s="6">
        <f t="shared" si="258"/>
        <v>180021.10348569593</v>
      </c>
      <c r="AU155" s="6">
        <f t="shared" si="258"/>
        <v>180021.10348569593</v>
      </c>
      <c r="AV155" s="6">
        <f t="shared" si="258"/>
        <v>180021.10348569593</v>
      </c>
      <c r="AW155" s="6">
        <f t="shared" si="258"/>
        <v>180021.10348569593</v>
      </c>
      <c r="AX155" s="6">
        <f t="shared" si="258"/>
        <v>180021.10348569593</v>
      </c>
      <c r="AY155" s="6">
        <f t="shared" si="258"/>
        <v>180021.10348569593</v>
      </c>
      <c r="AZ155" s="6">
        <f t="shared" si="258"/>
        <v>180021.10348569593</v>
      </c>
      <c r="BA155" s="6">
        <f t="shared" si="258"/>
        <v>180021.10348569593</v>
      </c>
      <c r="BB155" s="6">
        <f t="shared" si="258"/>
        <v>180021.10348569593</v>
      </c>
      <c r="BC155" s="6">
        <f t="shared" si="258"/>
        <v>180021.10348569593</v>
      </c>
      <c r="BD155" s="6">
        <f t="shared" si="258"/>
        <v>180021.10348569593</v>
      </c>
      <c r="BE155" s="6">
        <f t="shared" si="258"/>
        <v>180021.10348569593</v>
      </c>
      <c r="BF155" s="6">
        <f t="shared" si="258"/>
        <v>180021.10348569593</v>
      </c>
      <c r="BG155" s="6">
        <f t="shared" si="258"/>
        <v>180021.10348569593</v>
      </c>
      <c r="BH155" s="6">
        <f t="shared" si="258"/>
        <v>180021.10348569593</v>
      </c>
      <c r="BI155" s="6">
        <f t="shared" si="258"/>
        <v>180021.10348569593</v>
      </c>
      <c r="BJ155" s="6">
        <f t="shared" si="258"/>
        <v>180021.10348569593</v>
      </c>
      <c r="BK155" s="6">
        <f t="shared" si="258"/>
        <v>180021.10348569593</v>
      </c>
      <c r="BL155" s="6">
        <f t="shared" si="258"/>
        <v>180021.10348569593</v>
      </c>
      <c r="BM155" s="6">
        <f t="shared" si="258"/>
        <v>180021.10348569593</v>
      </c>
      <c r="BN155" s="6">
        <f t="shared" si="258"/>
        <v>180021.10348569593</v>
      </c>
      <c r="BO155" s="6">
        <f t="shared" si="258"/>
        <v>180021.10348569593</v>
      </c>
      <c r="BP155" s="6">
        <f t="shared" si="258"/>
        <v>180021.10348569593</v>
      </c>
      <c r="BQ155" s="6">
        <f t="shared" si="258"/>
        <v>180021.10348569593</v>
      </c>
      <c r="BR155" s="6">
        <f t="shared" si="258"/>
        <v>180021.10348569593</v>
      </c>
      <c r="BS155" s="6">
        <f aca="true" t="shared" si="259" ref="BS155:BY155">IF(SQRT(($B155-BS$2)^2+($C155-BS$3)^2)&lt;BR155-INT(BR155/10^4)*10^4,SQRT(($B155-BS$2)^2+($C155-BS$3)^2)+BS$1*10^4,BR155)</f>
        <v>180021.10348569593</v>
      </c>
      <c r="BT155" s="6">
        <f t="shared" si="259"/>
        <v>180021.10348569593</v>
      </c>
      <c r="BU155" s="6">
        <f t="shared" si="259"/>
        <v>180021.10348569593</v>
      </c>
      <c r="BV155" s="6">
        <f t="shared" si="259"/>
        <v>180021.10348569593</v>
      </c>
      <c r="BW155" s="6">
        <f t="shared" si="259"/>
        <v>180021.10348569593</v>
      </c>
      <c r="BX155" s="6">
        <f t="shared" si="259"/>
        <v>180021.10348569593</v>
      </c>
      <c r="BY155" s="6">
        <f t="shared" si="259"/>
        <v>180021.10348569593</v>
      </c>
    </row>
    <row r="156" spans="1:77" ht="12.75">
      <c r="A156" s="5">
        <v>150</v>
      </c>
      <c r="B156" s="4">
        <f t="shared" si="218"/>
        <v>237.5</v>
      </c>
      <c r="C156" s="4">
        <f t="shared" si="213"/>
        <v>137.5</v>
      </c>
      <c r="D156" s="7">
        <f t="shared" si="214"/>
        <v>6.6</v>
      </c>
      <c r="E156" s="6">
        <f t="shared" si="215"/>
        <v>16.644078437209828</v>
      </c>
      <c r="F156" s="6">
        <f t="shared" si="219"/>
        <v>10132.273884449467</v>
      </c>
      <c r="G156" s="6">
        <f aca="true" t="shared" si="260" ref="G156:BR156">IF(SQRT(($B156-G$2)^2+($C156-G$3)^2)&lt;F156-INT(F156/10^4)*10^4,SQRT(($B156-G$2)^2+($C156-G$3)^2)+G$1*10^4,F156)</f>
        <v>10132.273884449467</v>
      </c>
      <c r="H156" s="6">
        <f t="shared" si="260"/>
        <v>10132.273884449467</v>
      </c>
      <c r="I156" s="6">
        <f t="shared" si="260"/>
        <v>10132.273884449467</v>
      </c>
      <c r="J156" s="6">
        <f t="shared" si="260"/>
        <v>50129.7276055661</v>
      </c>
      <c r="K156" s="6">
        <f t="shared" si="260"/>
        <v>60115.19018766316</v>
      </c>
      <c r="L156" s="6">
        <f t="shared" si="260"/>
        <v>60115.19018766316</v>
      </c>
      <c r="M156" s="6">
        <f t="shared" si="260"/>
        <v>80113.43095072414</v>
      </c>
      <c r="N156" s="6">
        <f t="shared" si="260"/>
        <v>90090.50555406461</v>
      </c>
      <c r="O156" s="6">
        <f t="shared" si="260"/>
        <v>100071.32663121303</v>
      </c>
      <c r="P156" s="6">
        <f t="shared" si="260"/>
        <v>100071.32663121303</v>
      </c>
      <c r="Q156" s="6">
        <f t="shared" si="260"/>
        <v>100071.32663121303</v>
      </c>
      <c r="R156" s="6">
        <f t="shared" si="260"/>
        <v>100071.32663121303</v>
      </c>
      <c r="S156" s="6">
        <f t="shared" si="260"/>
        <v>100071.32663121303</v>
      </c>
      <c r="T156" s="6">
        <f t="shared" si="260"/>
        <v>100071.32663121303</v>
      </c>
      <c r="U156" s="6">
        <f t="shared" si="260"/>
        <v>100071.32663121303</v>
      </c>
      <c r="V156" s="6">
        <f t="shared" si="260"/>
        <v>100071.32663121303</v>
      </c>
      <c r="W156" s="6">
        <f t="shared" si="260"/>
        <v>180042.2053842254</v>
      </c>
      <c r="X156" s="6">
        <f t="shared" si="260"/>
        <v>190037.97401707683</v>
      </c>
      <c r="Y156" s="6">
        <f t="shared" si="260"/>
        <v>190037.97401707683</v>
      </c>
      <c r="Z156" s="6">
        <f t="shared" si="260"/>
        <v>190037.97401707683</v>
      </c>
      <c r="AA156" s="6">
        <f t="shared" si="260"/>
        <v>190037.97401707683</v>
      </c>
      <c r="AB156" s="6">
        <f t="shared" si="260"/>
        <v>190037.97401707683</v>
      </c>
      <c r="AC156" s="6">
        <f t="shared" si="260"/>
        <v>190037.97401707683</v>
      </c>
      <c r="AD156" s="6">
        <f t="shared" si="260"/>
        <v>250016.6440784372</v>
      </c>
      <c r="AE156" s="6">
        <f t="shared" si="260"/>
        <v>250016.6440784372</v>
      </c>
      <c r="AF156" s="6">
        <f t="shared" si="260"/>
        <v>250016.6440784372</v>
      </c>
      <c r="AG156" s="6">
        <f t="shared" si="260"/>
        <v>250016.6440784372</v>
      </c>
      <c r="AH156" s="6">
        <f t="shared" si="260"/>
        <v>250016.6440784372</v>
      </c>
      <c r="AI156" s="6">
        <f t="shared" si="260"/>
        <v>250016.6440784372</v>
      </c>
      <c r="AJ156" s="6">
        <f t="shared" si="260"/>
        <v>250016.6440784372</v>
      </c>
      <c r="AK156" s="6">
        <f t="shared" si="260"/>
        <v>250016.6440784372</v>
      </c>
      <c r="AL156" s="6">
        <f t="shared" si="260"/>
        <v>250016.6440784372</v>
      </c>
      <c r="AM156" s="6">
        <f t="shared" si="260"/>
        <v>250016.6440784372</v>
      </c>
      <c r="AN156" s="6">
        <f t="shared" si="260"/>
        <v>250016.6440784372</v>
      </c>
      <c r="AO156" s="6">
        <f t="shared" si="260"/>
        <v>250016.6440784372</v>
      </c>
      <c r="AP156" s="6">
        <f t="shared" si="260"/>
        <v>250016.6440784372</v>
      </c>
      <c r="AQ156" s="6">
        <f t="shared" si="260"/>
        <v>250016.6440784372</v>
      </c>
      <c r="AR156" s="6">
        <f t="shared" si="260"/>
        <v>250016.6440784372</v>
      </c>
      <c r="AS156" s="6">
        <f t="shared" si="260"/>
        <v>250016.6440784372</v>
      </c>
      <c r="AT156" s="6">
        <f t="shared" si="260"/>
        <v>250016.6440784372</v>
      </c>
      <c r="AU156" s="6">
        <f t="shared" si="260"/>
        <v>250016.6440784372</v>
      </c>
      <c r="AV156" s="6">
        <f t="shared" si="260"/>
        <v>250016.6440784372</v>
      </c>
      <c r="AW156" s="6">
        <f t="shared" si="260"/>
        <v>250016.6440784372</v>
      </c>
      <c r="AX156" s="6">
        <f t="shared" si="260"/>
        <v>250016.6440784372</v>
      </c>
      <c r="AY156" s="6">
        <f t="shared" si="260"/>
        <v>250016.6440784372</v>
      </c>
      <c r="AZ156" s="6">
        <f t="shared" si="260"/>
        <v>250016.6440784372</v>
      </c>
      <c r="BA156" s="6">
        <f t="shared" si="260"/>
        <v>250016.6440784372</v>
      </c>
      <c r="BB156" s="6">
        <f t="shared" si="260"/>
        <v>250016.6440784372</v>
      </c>
      <c r="BC156" s="6">
        <f t="shared" si="260"/>
        <v>250016.6440784372</v>
      </c>
      <c r="BD156" s="6">
        <f t="shared" si="260"/>
        <v>250016.6440784372</v>
      </c>
      <c r="BE156" s="6">
        <f t="shared" si="260"/>
        <v>250016.6440784372</v>
      </c>
      <c r="BF156" s="6">
        <f t="shared" si="260"/>
        <v>250016.6440784372</v>
      </c>
      <c r="BG156" s="6">
        <f t="shared" si="260"/>
        <v>250016.6440784372</v>
      </c>
      <c r="BH156" s="6">
        <f t="shared" si="260"/>
        <v>250016.6440784372</v>
      </c>
      <c r="BI156" s="6">
        <f t="shared" si="260"/>
        <v>250016.6440784372</v>
      </c>
      <c r="BJ156" s="6">
        <f t="shared" si="260"/>
        <v>250016.6440784372</v>
      </c>
      <c r="BK156" s="6">
        <f t="shared" si="260"/>
        <v>250016.6440784372</v>
      </c>
      <c r="BL156" s="6">
        <f t="shared" si="260"/>
        <v>250016.6440784372</v>
      </c>
      <c r="BM156" s="6">
        <f t="shared" si="260"/>
        <v>250016.6440784372</v>
      </c>
      <c r="BN156" s="6">
        <f t="shared" si="260"/>
        <v>250016.6440784372</v>
      </c>
      <c r="BO156" s="6">
        <f t="shared" si="260"/>
        <v>250016.6440784372</v>
      </c>
      <c r="BP156" s="6">
        <f t="shared" si="260"/>
        <v>250016.6440784372</v>
      </c>
      <c r="BQ156" s="6">
        <f t="shared" si="260"/>
        <v>250016.6440784372</v>
      </c>
      <c r="BR156" s="6">
        <f t="shared" si="260"/>
        <v>250016.6440784372</v>
      </c>
      <c r="BS156" s="6">
        <f aca="true" t="shared" si="261" ref="BS156:BY156">IF(SQRT(($B156-BS$2)^2+($C156-BS$3)^2)&lt;BR156-INT(BR156/10^4)*10^4,SQRT(($B156-BS$2)^2+($C156-BS$3)^2)+BS$1*10^4,BR156)</f>
        <v>250016.6440784372</v>
      </c>
      <c r="BT156" s="6">
        <f t="shared" si="261"/>
        <v>250016.6440784372</v>
      </c>
      <c r="BU156" s="6">
        <f t="shared" si="261"/>
        <v>250016.6440784372</v>
      </c>
      <c r="BV156" s="6">
        <f t="shared" si="261"/>
        <v>250016.6440784372</v>
      </c>
      <c r="BW156" s="6">
        <f t="shared" si="261"/>
        <v>250016.6440784372</v>
      </c>
      <c r="BX156" s="6">
        <f t="shared" si="261"/>
        <v>250016.6440784372</v>
      </c>
      <c r="BY156" s="6">
        <f t="shared" si="261"/>
        <v>250016.6440784372</v>
      </c>
    </row>
    <row r="157" spans="1:77" ht="12.75">
      <c r="A157" s="5">
        <v>151</v>
      </c>
      <c r="B157" s="4">
        <f t="shared" si="218"/>
        <v>237.5</v>
      </c>
      <c r="C157" s="4">
        <f t="shared" si="213"/>
        <v>162.5</v>
      </c>
      <c r="D157" s="7">
        <f t="shared" si="214"/>
        <v>6.6</v>
      </c>
      <c r="E157" s="6">
        <f t="shared" si="215"/>
        <v>22.448249829001725</v>
      </c>
      <c r="F157" s="6">
        <f t="shared" si="219"/>
        <v>10156.771188608733</v>
      </c>
      <c r="G157" s="6">
        <f aca="true" t="shared" si="262" ref="G157:BR157">IF(SQRT(($B157-G$2)^2+($C157-G$3)^2)&lt;F157-INT(F157/10^4)*10^4,SQRT(($B157-G$2)^2+($C157-G$3)^2)+G$1*10^4,F157)</f>
        <v>10156.771188608733</v>
      </c>
      <c r="H157" s="6">
        <f t="shared" si="262"/>
        <v>10156.771188608733</v>
      </c>
      <c r="I157" s="6">
        <f t="shared" si="262"/>
        <v>10156.771188608733</v>
      </c>
      <c r="J157" s="6">
        <f t="shared" si="262"/>
        <v>50152.178637909834</v>
      </c>
      <c r="K157" s="6">
        <f t="shared" si="262"/>
        <v>60139.9546953517</v>
      </c>
      <c r="L157" s="6">
        <f t="shared" si="262"/>
        <v>60139.9546953517</v>
      </c>
      <c r="M157" s="6">
        <f t="shared" si="262"/>
        <v>80133.09752872855</v>
      </c>
      <c r="N157" s="6">
        <f t="shared" si="262"/>
        <v>90114.39763444886</v>
      </c>
      <c r="O157" s="6">
        <f t="shared" si="262"/>
        <v>100095.84250939518</v>
      </c>
      <c r="P157" s="6">
        <f t="shared" si="262"/>
        <v>100095.84250939518</v>
      </c>
      <c r="Q157" s="6">
        <f t="shared" si="262"/>
        <v>100095.84250939518</v>
      </c>
      <c r="R157" s="6">
        <f t="shared" si="262"/>
        <v>100095.84250939518</v>
      </c>
      <c r="S157" s="6">
        <f t="shared" si="262"/>
        <v>100095.84250939518</v>
      </c>
      <c r="T157" s="6">
        <f t="shared" si="262"/>
        <v>100095.84250939518</v>
      </c>
      <c r="U157" s="6">
        <f t="shared" si="262"/>
        <v>100095.84250939518</v>
      </c>
      <c r="V157" s="6">
        <f t="shared" si="262"/>
        <v>170087.7053325017</v>
      </c>
      <c r="W157" s="6">
        <f t="shared" si="262"/>
        <v>180066.08503466527</v>
      </c>
      <c r="X157" s="6">
        <f t="shared" si="262"/>
        <v>190056.52579454324</v>
      </c>
      <c r="Y157" s="6">
        <f t="shared" si="262"/>
        <v>190056.52579454324</v>
      </c>
      <c r="Z157" s="6">
        <f t="shared" si="262"/>
        <v>190056.52579454324</v>
      </c>
      <c r="AA157" s="6">
        <f t="shared" si="262"/>
        <v>190056.52579454324</v>
      </c>
      <c r="AB157" s="6">
        <f t="shared" si="262"/>
        <v>190056.52579454324</v>
      </c>
      <c r="AC157" s="6">
        <f t="shared" si="262"/>
        <v>190056.52579454324</v>
      </c>
      <c r="AD157" s="6">
        <f t="shared" si="262"/>
        <v>250022.448249829</v>
      </c>
      <c r="AE157" s="6">
        <f t="shared" si="262"/>
        <v>250022.448249829</v>
      </c>
      <c r="AF157" s="6">
        <f t="shared" si="262"/>
        <v>250022.448249829</v>
      </c>
      <c r="AG157" s="6">
        <f t="shared" si="262"/>
        <v>250022.448249829</v>
      </c>
      <c r="AH157" s="6">
        <f t="shared" si="262"/>
        <v>250022.448249829</v>
      </c>
      <c r="AI157" s="6">
        <f t="shared" si="262"/>
        <v>250022.448249829</v>
      </c>
      <c r="AJ157" s="6">
        <f t="shared" si="262"/>
        <v>250022.448249829</v>
      </c>
      <c r="AK157" s="6">
        <f t="shared" si="262"/>
        <v>250022.448249829</v>
      </c>
      <c r="AL157" s="6">
        <f t="shared" si="262"/>
        <v>250022.448249829</v>
      </c>
      <c r="AM157" s="6">
        <f t="shared" si="262"/>
        <v>250022.448249829</v>
      </c>
      <c r="AN157" s="6">
        <f t="shared" si="262"/>
        <v>250022.448249829</v>
      </c>
      <c r="AO157" s="6">
        <f t="shared" si="262"/>
        <v>250022.448249829</v>
      </c>
      <c r="AP157" s="6">
        <f t="shared" si="262"/>
        <v>250022.448249829</v>
      </c>
      <c r="AQ157" s="6">
        <f t="shared" si="262"/>
        <v>250022.448249829</v>
      </c>
      <c r="AR157" s="6">
        <f t="shared" si="262"/>
        <v>250022.448249829</v>
      </c>
      <c r="AS157" s="6">
        <f t="shared" si="262"/>
        <v>250022.448249829</v>
      </c>
      <c r="AT157" s="6">
        <f t="shared" si="262"/>
        <v>250022.448249829</v>
      </c>
      <c r="AU157" s="6">
        <f t="shared" si="262"/>
        <v>250022.448249829</v>
      </c>
      <c r="AV157" s="6">
        <f t="shared" si="262"/>
        <v>250022.448249829</v>
      </c>
      <c r="AW157" s="6">
        <f t="shared" si="262"/>
        <v>250022.448249829</v>
      </c>
      <c r="AX157" s="6">
        <f t="shared" si="262"/>
        <v>250022.448249829</v>
      </c>
      <c r="AY157" s="6">
        <f t="shared" si="262"/>
        <v>250022.448249829</v>
      </c>
      <c r="AZ157" s="6">
        <f t="shared" si="262"/>
        <v>250022.448249829</v>
      </c>
      <c r="BA157" s="6">
        <f t="shared" si="262"/>
        <v>250022.448249829</v>
      </c>
      <c r="BB157" s="6">
        <f t="shared" si="262"/>
        <v>250022.448249829</v>
      </c>
      <c r="BC157" s="6">
        <f t="shared" si="262"/>
        <v>250022.448249829</v>
      </c>
      <c r="BD157" s="6">
        <f t="shared" si="262"/>
        <v>250022.448249829</v>
      </c>
      <c r="BE157" s="6">
        <f t="shared" si="262"/>
        <v>250022.448249829</v>
      </c>
      <c r="BF157" s="6">
        <f t="shared" si="262"/>
        <v>250022.448249829</v>
      </c>
      <c r="BG157" s="6">
        <f t="shared" si="262"/>
        <v>250022.448249829</v>
      </c>
      <c r="BH157" s="6">
        <f t="shared" si="262"/>
        <v>250022.448249829</v>
      </c>
      <c r="BI157" s="6">
        <f t="shared" si="262"/>
        <v>250022.448249829</v>
      </c>
      <c r="BJ157" s="6">
        <f t="shared" si="262"/>
        <v>250022.448249829</v>
      </c>
      <c r="BK157" s="6">
        <f t="shared" si="262"/>
        <v>250022.448249829</v>
      </c>
      <c r="BL157" s="6">
        <f t="shared" si="262"/>
        <v>250022.448249829</v>
      </c>
      <c r="BM157" s="6">
        <f t="shared" si="262"/>
        <v>250022.448249829</v>
      </c>
      <c r="BN157" s="6">
        <f t="shared" si="262"/>
        <v>250022.448249829</v>
      </c>
      <c r="BO157" s="6">
        <f t="shared" si="262"/>
        <v>250022.448249829</v>
      </c>
      <c r="BP157" s="6">
        <f t="shared" si="262"/>
        <v>250022.448249829</v>
      </c>
      <c r="BQ157" s="6">
        <f t="shared" si="262"/>
        <v>250022.448249829</v>
      </c>
      <c r="BR157" s="6">
        <f t="shared" si="262"/>
        <v>250022.448249829</v>
      </c>
      <c r="BS157" s="6">
        <f aca="true" t="shared" si="263" ref="BS157:BY157">IF(SQRT(($B157-BS$2)^2+($C157-BS$3)^2)&lt;BR157-INT(BR157/10^4)*10^4,SQRT(($B157-BS$2)^2+($C157-BS$3)^2)+BS$1*10^4,BR157)</f>
        <v>250022.448249829</v>
      </c>
      <c r="BT157" s="6">
        <f t="shared" si="263"/>
        <v>250022.448249829</v>
      </c>
      <c r="BU157" s="6">
        <f t="shared" si="263"/>
        <v>250022.448249829</v>
      </c>
      <c r="BV157" s="6">
        <f t="shared" si="263"/>
        <v>250022.448249829</v>
      </c>
      <c r="BW157" s="6">
        <f t="shared" si="263"/>
        <v>250022.448249829</v>
      </c>
      <c r="BX157" s="6">
        <f t="shared" si="263"/>
        <v>250022.448249829</v>
      </c>
      <c r="BY157" s="6">
        <f t="shared" si="263"/>
        <v>250022.448249829</v>
      </c>
    </row>
    <row r="158" spans="1:77" ht="12.75">
      <c r="A158" s="5">
        <v>152</v>
      </c>
      <c r="B158" s="4">
        <f t="shared" si="218"/>
        <v>237.5</v>
      </c>
      <c r="C158" s="4">
        <f t="shared" si="213"/>
        <v>187.5</v>
      </c>
      <c r="D158" s="7">
        <f t="shared" si="214"/>
        <v>6.4</v>
      </c>
      <c r="E158" s="6">
        <f t="shared" si="215"/>
        <v>18.280451197526418</v>
      </c>
      <c r="F158" s="6">
        <f t="shared" si="219"/>
        <v>10181.405707319915</v>
      </c>
      <c r="G158" s="6">
        <f aca="true" t="shared" si="264" ref="G158:BR158">IF(SQRT(($B158-G$2)^2+($C158-G$3)^2)&lt;F158-INT(F158/10^4)*10^4,SQRT(($B158-G$2)^2+($C158-G$3)^2)+G$1*10^4,F158)</f>
        <v>10181.405707319915</v>
      </c>
      <c r="H158" s="6">
        <f t="shared" si="264"/>
        <v>10181.405707319915</v>
      </c>
      <c r="I158" s="6">
        <f t="shared" si="264"/>
        <v>10181.405707319915</v>
      </c>
      <c r="J158" s="6">
        <f t="shared" si="264"/>
        <v>50175.32091725253</v>
      </c>
      <c r="K158" s="6">
        <f t="shared" si="264"/>
        <v>60164.790333964396</v>
      </c>
      <c r="L158" s="6">
        <f t="shared" si="264"/>
        <v>60164.790333964396</v>
      </c>
      <c r="M158" s="6">
        <f t="shared" si="264"/>
        <v>80154.31566260467</v>
      </c>
      <c r="N158" s="6">
        <f t="shared" si="264"/>
        <v>90138.68086464413</v>
      </c>
      <c r="O158" s="6">
        <f t="shared" si="264"/>
        <v>100120.55739253208</v>
      </c>
      <c r="P158" s="6">
        <f t="shared" si="264"/>
        <v>100120.55739253208</v>
      </c>
      <c r="Q158" s="6">
        <f t="shared" si="264"/>
        <v>100120.55739253208</v>
      </c>
      <c r="R158" s="6">
        <f t="shared" si="264"/>
        <v>100120.55739253208</v>
      </c>
      <c r="S158" s="6">
        <f t="shared" si="264"/>
        <v>100120.55739253208</v>
      </c>
      <c r="T158" s="6">
        <f t="shared" si="264"/>
        <v>100120.55739253208</v>
      </c>
      <c r="U158" s="6">
        <f t="shared" si="264"/>
        <v>100120.55739253208</v>
      </c>
      <c r="V158" s="6">
        <f t="shared" si="264"/>
        <v>170107.31756019717</v>
      </c>
      <c r="W158" s="6">
        <f t="shared" si="264"/>
        <v>180090.57134842654</v>
      </c>
      <c r="X158" s="6">
        <f t="shared" si="264"/>
        <v>190078.72931426435</v>
      </c>
      <c r="Y158" s="6">
        <f t="shared" si="264"/>
        <v>190078.72931426435</v>
      </c>
      <c r="Z158" s="6">
        <f t="shared" si="264"/>
        <v>190078.72931426435</v>
      </c>
      <c r="AA158" s="6">
        <f t="shared" si="264"/>
        <v>190078.72931426435</v>
      </c>
      <c r="AB158" s="6">
        <f t="shared" si="264"/>
        <v>190078.72931426435</v>
      </c>
      <c r="AC158" s="6">
        <f t="shared" si="264"/>
        <v>190078.72931426435</v>
      </c>
      <c r="AD158" s="6">
        <f t="shared" si="264"/>
        <v>250044.50643204915</v>
      </c>
      <c r="AE158" s="6">
        <f t="shared" si="264"/>
        <v>250044.50643204915</v>
      </c>
      <c r="AF158" s="6">
        <f t="shared" si="264"/>
        <v>250044.50643204915</v>
      </c>
      <c r="AG158" s="6">
        <f t="shared" si="264"/>
        <v>250044.50643204915</v>
      </c>
      <c r="AH158" s="6">
        <f t="shared" si="264"/>
        <v>290040.80086242524</v>
      </c>
      <c r="AI158" s="6">
        <f t="shared" si="264"/>
        <v>290040.80086242524</v>
      </c>
      <c r="AJ158" s="6">
        <f t="shared" si="264"/>
        <v>290040.80086242524</v>
      </c>
      <c r="AK158" s="6">
        <f t="shared" si="264"/>
        <v>290040.80086242524</v>
      </c>
      <c r="AL158" s="6">
        <f t="shared" si="264"/>
        <v>290040.80086242524</v>
      </c>
      <c r="AM158" s="6">
        <f t="shared" si="264"/>
        <v>290040.80086242524</v>
      </c>
      <c r="AN158" s="6">
        <f t="shared" si="264"/>
        <v>290040.80086242524</v>
      </c>
      <c r="AO158" s="6">
        <f t="shared" si="264"/>
        <v>290040.80086242524</v>
      </c>
      <c r="AP158" s="6">
        <f t="shared" si="264"/>
        <v>370018.2804511975</v>
      </c>
      <c r="AQ158" s="6">
        <f t="shared" si="264"/>
        <v>370018.2804511975</v>
      </c>
      <c r="AR158" s="6">
        <f t="shared" si="264"/>
        <v>370018.2804511975</v>
      </c>
      <c r="AS158" s="6">
        <f t="shared" si="264"/>
        <v>370018.2804511975</v>
      </c>
      <c r="AT158" s="6">
        <f t="shared" si="264"/>
        <v>370018.2804511975</v>
      </c>
      <c r="AU158" s="6">
        <f t="shared" si="264"/>
        <v>370018.2804511975</v>
      </c>
      <c r="AV158" s="6">
        <f t="shared" si="264"/>
        <v>370018.2804511975</v>
      </c>
      <c r="AW158" s="6">
        <f t="shared" si="264"/>
        <v>370018.2804511975</v>
      </c>
      <c r="AX158" s="6">
        <f t="shared" si="264"/>
        <v>370018.2804511975</v>
      </c>
      <c r="AY158" s="6">
        <f t="shared" si="264"/>
        <v>370018.2804511975</v>
      </c>
      <c r="AZ158" s="6">
        <f t="shared" si="264"/>
        <v>370018.2804511975</v>
      </c>
      <c r="BA158" s="6">
        <f t="shared" si="264"/>
        <v>370018.2804511975</v>
      </c>
      <c r="BB158" s="6">
        <f t="shared" si="264"/>
        <v>370018.2804511975</v>
      </c>
      <c r="BC158" s="6">
        <f t="shared" si="264"/>
        <v>370018.2804511975</v>
      </c>
      <c r="BD158" s="6">
        <f t="shared" si="264"/>
        <v>370018.2804511975</v>
      </c>
      <c r="BE158" s="6">
        <f t="shared" si="264"/>
        <v>370018.2804511975</v>
      </c>
      <c r="BF158" s="6">
        <f t="shared" si="264"/>
        <v>370018.2804511975</v>
      </c>
      <c r="BG158" s="6">
        <f t="shared" si="264"/>
        <v>370018.2804511975</v>
      </c>
      <c r="BH158" s="6">
        <f t="shared" si="264"/>
        <v>370018.2804511975</v>
      </c>
      <c r="BI158" s="6">
        <f t="shared" si="264"/>
        <v>370018.2804511975</v>
      </c>
      <c r="BJ158" s="6">
        <f t="shared" si="264"/>
        <v>370018.2804511975</v>
      </c>
      <c r="BK158" s="6">
        <f t="shared" si="264"/>
        <v>370018.2804511975</v>
      </c>
      <c r="BL158" s="6">
        <f t="shared" si="264"/>
        <v>370018.2804511975</v>
      </c>
      <c r="BM158" s="6">
        <f t="shared" si="264"/>
        <v>370018.2804511975</v>
      </c>
      <c r="BN158" s="6">
        <f t="shared" si="264"/>
        <v>370018.2804511975</v>
      </c>
      <c r="BO158" s="6">
        <f t="shared" si="264"/>
        <v>370018.2804511975</v>
      </c>
      <c r="BP158" s="6">
        <f t="shared" si="264"/>
        <v>370018.2804511975</v>
      </c>
      <c r="BQ158" s="6">
        <f t="shared" si="264"/>
        <v>370018.2804511975</v>
      </c>
      <c r="BR158" s="6">
        <f t="shared" si="264"/>
        <v>370018.2804511975</v>
      </c>
      <c r="BS158" s="6">
        <f aca="true" t="shared" si="265" ref="BS158:BY158">IF(SQRT(($B158-BS$2)^2+($C158-BS$3)^2)&lt;BR158-INT(BR158/10^4)*10^4,SQRT(($B158-BS$2)^2+($C158-BS$3)^2)+BS$1*10^4,BR158)</f>
        <v>370018.2804511975</v>
      </c>
      <c r="BT158" s="6">
        <f t="shared" si="265"/>
        <v>370018.2804511975</v>
      </c>
      <c r="BU158" s="6">
        <f t="shared" si="265"/>
        <v>370018.2804511975</v>
      </c>
      <c r="BV158" s="6">
        <f t="shared" si="265"/>
        <v>370018.2804511975</v>
      </c>
      <c r="BW158" s="6">
        <f t="shared" si="265"/>
        <v>370018.2804511975</v>
      </c>
      <c r="BX158" s="6">
        <f t="shared" si="265"/>
        <v>370018.2804511975</v>
      </c>
      <c r="BY158" s="6">
        <f t="shared" si="265"/>
        <v>370018.2804511975</v>
      </c>
    </row>
    <row r="159" spans="1:77" ht="12.75">
      <c r="A159" s="5">
        <v>153</v>
      </c>
      <c r="B159" s="4">
        <f t="shared" si="218"/>
        <v>237.5</v>
      </c>
      <c r="C159" s="4">
        <f t="shared" si="213"/>
        <v>212.5</v>
      </c>
      <c r="D159" s="7">
        <f t="shared" si="214"/>
        <v>6.4</v>
      </c>
      <c r="E159" s="6">
        <f t="shared" si="215"/>
        <v>6.766828616964631</v>
      </c>
      <c r="F159" s="6">
        <f t="shared" si="219"/>
        <v>10206.128250656435</v>
      </c>
      <c r="G159" s="6">
        <f aca="true" t="shared" si="266" ref="G159:BR159">IF(SQRT(($B159-G$2)^2+($C159-G$3)^2)&lt;F159-INT(F159/10^4)*10^4,SQRT(($B159-G$2)^2+($C159-G$3)^2)+G$1*10^4,F159)</f>
        <v>10206.128250656435</v>
      </c>
      <c r="H159" s="6">
        <f t="shared" si="266"/>
        <v>10206.128250656435</v>
      </c>
      <c r="I159" s="6">
        <f t="shared" si="266"/>
        <v>10206.128250656435</v>
      </c>
      <c r="J159" s="6">
        <f t="shared" si="266"/>
        <v>50198.913323375906</v>
      </c>
      <c r="K159" s="6">
        <f t="shared" si="266"/>
        <v>60189.669163506376</v>
      </c>
      <c r="L159" s="6">
        <f t="shared" si="266"/>
        <v>60189.669163506376</v>
      </c>
      <c r="M159" s="6">
        <f t="shared" si="266"/>
        <v>80176.52675518623</v>
      </c>
      <c r="N159" s="6">
        <f t="shared" si="266"/>
        <v>90163.18071475942</v>
      </c>
      <c r="O159" s="6">
        <f t="shared" si="266"/>
        <v>100145.36981523376</v>
      </c>
      <c r="P159" s="6">
        <f t="shared" si="266"/>
        <v>100145.36981523376</v>
      </c>
      <c r="Q159" s="6">
        <f t="shared" si="266"/>
        <v>100145.36981523376</v>
      </c>
      <c r="R159" s="6">
        <f t="shared" si="266"/>
        <v>100145.36981523376</v>
      </c>
      <c r="S159" s="6">
        <f t="shared" si="266"/>
        <v>100145.36981523376</v>
      </c>
      <c r="T159" s="6">
        <f t="shared" si="266"/>
        <v>100145.36981523376</v>
      </c>
      <c r="U159" s="6">
        <f t="shared" si="266"/>
        <v>100145.36981523376</v>
      </c>
      <c r="V159" s="6">
        <f t="shared" si="266"/>
        <v>170128.809518686</v>
      </c>
      <c r="W159" s="6">
        <f t="shared" si="266"/>
        <v>180115.27838698082</v>
      </c>
      <c r="X159" s="6">
        <f t="shared" si="266"/>
        <v>190102.2323060501</v>
      </c>
      <c r="Y159" s="6">
        <f t="shared" si="266"/>
        <v>190102.2323060501</v>
      </c>
      <c r="Z159" s="6">
        <f t="shared" si="266"/>
        <v>190102.2323060501</v>
      </c>
      <c r="AA159" s="6">
        <f t="shared" si="266"/>
        <v>190102.2323060501</v>
      </c>
      <c r="AB159" s="6">
        <f t="shared" si="266"/>
        <v>190102.2323060501</v>
      </c>
      <c r="AC159" s="6">
        <f t="shared" si="266"/>
        <v>190102.2323060501</v>
      </c>
      <c r="AD159" s="6">
        <f t="shared" si="266"/>
        <v>250068.61283456546</v>
      </c>
      <c r="AE159" s="6">
        <f t="shared" si="266"/>
        <v>250068.61283456546</v>
      </c>
      <c r="AF159" s="6">
        <f t="shared" si="266"/>
        <v>250068.61283456546</v>
      </c>
      <c r="AG159" s="6">
        <f t="shared" si="266"/>
        <v>250068.61283456546</v>
      </c>
      <c r="AH159" s="6">
        <f t="shared" si="266"/>
        <v>290060.2346320445</v>
      </c>
      <c r="AI159" s="6">
        <f t="shared" si="266"/>
        <v>290060.2346320445</v>
      </c>
      <c r="AJ159" s="6">
        <f t="shared" si="266"/>
        <v>290060.2346320445</v>
      </c>
      <c r="AK159" s="6">
        <f t="shared" si="266"/>
        <v>290060.2346320445</v>
      </c>
      <c r="AL159" s="6">
        <f t="shared" si="266"/>
        <v>290060.2346320445</v>
      </c>
      <c r="AM159" s="6">
        <f t="shared" si="266"/>
        <v>340051.3917348084</v>
      </c>
      <c r="AN159" s="6">
        <f t="shared" si="266"/>
        <v>340051.3917348084</v>
      </c>
      <c r="AO159" s="6">
        <f t="shared" si="266"/>
        <v>340051.3917348084</v>
      </c>
      <c r="AP159" s="6">
        <f t="shared" si="266"/>
        <v>370006.76682861696</v>
      </c>
      <c r="AQ159" s="6">
        <f t="shared" si="266"/>
        <v>370006.76682861696</v>
      </c>
      <c r="AR159" s="6">
        <f t="shared" si="266"/>
        <v>370006.76682861696</v>
      </c>
      <c r="AS159" s="6">
        <f t="shared" si="266"/>
        <v>370006.76682861696</v>
      </c>
      <c r="AT159" s="6">
        <f t="shared" si="266"/>
        <v>370006.76682861696</v>
      </c>
      <c r="AU159" s="6">
        <f t="shared" si="266"/>
        <v>370006.76682861696</v>
      </c>
      <c r="AV159" s="6">
        <f t="shared" si="266"/>
        <v>370006.76682861696</v>
      </c>
      <c r="AW159" s="6">
        <f t="shared" si="266"/>
        <v>370006.76682861696</v>
      </c>
      <c r="AX159" s="6">
        <f t="shared" si="266"/>
        <v>370006.76682861696</v>
      </c>
      <c r="AY159" s="6">
        <f t="shared" si="266"/>
        <v>370006.76682861696</v>
      </c>
      <c r="AZ159" s="6">
        <f t="shared" si="266"/>
        <v>370006.76682861696</v>
      </c>
      <c r="BA159" s="6">
        <f t="shared" si="266"/>
        <v>370006.76682861696</v>
      </c>
      <c r="BB159" s="6">
        <f t="shared" si="266"/>
        <v>370006.76682861696</v>
      </c>
      <c r="BC159" s="6">
        <f t="shared" si="266"/>
        <v>370006.76682861696</v>
      </c>
      <c r="BD159" s="6">
        <f t="shared" si="266"/>
        <v>370006.76682861696</v>
      </c>
      <c r="BE159" s="6">
        <f t="shared" si="266"/>
        <v>370006.76682861696</v>
      </c>
      <c r="BF159" s="6">
        <f t="shared" si="266"/>
        <v>370006.76682861696</v>
      </c>
      <c r="BG159" s="6">
        <f t="shared" si="266"/>
        <v>370006.76682861696</v>
      </c>
      <c r="BH159" s="6">
        <f t="shared" si="266"/>
        <v>370006.76682861696</v>
      </c>
      <c r="BI159" s="6">
        <f t="shared" si="266"/>
        <v>370006.76682861696</v>
      </c>
      <c r="BJ159" s="6">
        <f t="shared" si="266"/>
        <v>370006.76682861696</v>
      </c>
      <c r="BK159" s="6">
        <f t="shared" si="266"/>
        <v>370006.76682861696</v>
      </c>
      <c r="BL159" s="6">
        <f t="shared" si="266"/>
        <v>370006.76682861696</v>
      </c>
      <c r="BM159" s="6">
        <f t="shared" si="266"/>
        <v>370006.76682861696</v>
      </c>
      <c r="BN159" s="6">
        <f t="shared" si="266"/>
        <v>370006.76682861696</v>
      </c>
      <c r="BO159" s="6">
        <f t="shared" si="266"/>
        <v>370006.76682861696</v>
      </c>
      <c r="BP159" s="6">
        <f t="shared" si="266"/>
        <v>370006.76682861696</v>
      </c>
      <c r="BQ159" s="6">
        <f t="shared" si="266"/>
        <v>370006.76682861696</v>
      </c>
      <c r="BR159" s="6">
        <f t="shared" si="266"/>
        <v>370006.76682861696</v>
      </c>
      <c r="BS159" s="6">
        <f aca="true" t="shared" si="267" ref="BS159:BY159">IF(SQRT(($B159-BS$2)^2+($C159-BS$3)^2)&lt;BR159-INT(BR159/10^4)*10^4,SQRT(($B159-BS$2)^2+($C159-BS$3)^2)+BS$1*10^4,BR159)</f>
        <v>370006.76682861696</v>
      </c>
      <c r="BT159" s="6">
        <f t="shared" si="267"/>
        <v>370006.76682861696</v>
      </c>
      <c r="BU159" s="6">
        <f t="shared" si="267"/>
        <v>370006.76682861696</v>
      </c>
      <c r="BV159" s="6">
        <f t="shared" si="267"/>
        <v>370006.76682861696</v>
      </c>
      <c r="BW159" s="6">
        <f t="shared" si="267"/>
        <v>370006.76682861696</v>
      </c>
      <c r="BX159" s="6">
        <f t="shared" si="267"/>
        <v>370006.76682861696</v>
      </c>
      <c r="BY159" s="6">
        <f t="shared" si="267"/>
        <v>370006.76682861696</v>
      </c>
    </row>
    <row r="160" spans="1:77" ht="12.75">
      <c r="A160" s="5">
        <v>154</v>
      </c>
      <c r="B160" s="4">
        <f t="shared" si="218"/>
        <v>237.5</v>
      </c>
      <c r="C160" s="4">
        <f t="shared" si="213"/>
        <v>237.5</v>
      </c>
      <c r="D160" s="7">
        <f t="shared" si="214"/>
        <v>5.8</v>
      </c>
      <c r="E160" s="6">
        <f t="shared" si="215"/>
        <v>20.37478662095964</v>
      </c>
      <c r="F160" s="6">
        <f t="shared" si="219"/>
        <v>10230.910547158692</v>
      </c>
      <c r="G160" s="6">
        <f aca="true" t="shared" si="268" ref="G160:BR160">IF(SQRT(($B160-G$2)^2+($C160-G$3)^2)&lt;F160-INT(F160/10^4)*10^4,SQRT(($B160-G$2)^2+($C160-G$3)^2)+G$1*10^4,F160)</f>
        <v>10230.910547158692</v>
      </c>
      <c r="H160" s="6">
        <f t="shared" si="268"/>
        <v>10230.910547158692</v>
      </c>
      <c r="I160" s="6">
        <f t="shared" si="268"/>
        <v>10230.910547158692</v>
      </c>
      <c r="J160" s="6">
        <f t="shared" si="268"/>
        <v>50222.81291795277</v>
      </c>
      <c r="K160" s="6">
        <f t="shared" si="268"/>
        <v>60214.5761613095</v>
      </c>
      <c r="L160" s="6">
        <f t="shared" si="268"/>
        <v>60214.5761613095</v>
      </c>
      <c r="M160" s="6">
        <f t="shared" si="268"/>
        <v>80199.39926496366</v>
      </c>
      <c r="N160" s="6">
        <f t="shared" si="268"/>
        <v>90187.81243068643</v>
      </c>
      <c r="O160" s="6">
        <f t="shared" si="268"/>
        <v>100170.23713304702</v>
      </c>
      <c r="P160" s="6">
        <f t="shared" si="268"/>
        <v>100170.23713304702</v>
      </c>
      <c r="Q160" s="6">
        <f t="shared" si="268"/>
        <v>100170.23713304702</v>
      </c>
      <c r="R160" s="6">
        <f t="shared" si="268"/>
        <v>100170.23713304702</v>
      </c>
      <c r="S160" s="6">
        <f t="shared" si="268"/>
        <v>100170.23713304702</v>
      </c>
      <c r="T160" s="6">
        <f t="shared" si="268"/>
        <v>100170.23713304702</v>
      </c>
      <c r="U160" s="6">
        <f t="shared" si="268"/>
        <v>100170.23713304702</v>
      </c>
      <c r="V160" s="6">
        <f t="shared" si="268"/>
        <v>170151.38271196393</v>
      </c>
      <c r="W160" s="6">
        <f t="shared" si="268"/>
        <v>180140.08941378276</v>
      </c>
      <c r="X160" s="6">
        <f t="shared" si="268"/>
        <v>190126.3114558388</v>
      </c>
      <c r="Y160" s="6">
        <f t="shared" si="268"/>
        <v>190126.3114558388</v>
      </c>
      <c r="Z160" s="6">
        <f t="shared" si="268"/>
        <v>190126.3114558388</v>
      </c>
      <c r="AA160" s="6">
        <f t="shared" si="268"/>
        <v>190126.3114558388</v>
      </c>
      <c r="AB160" s="6">
        <f t="shared" si="268"/>
        <v>190126.3114558388</v>
      </c>
      <c r="AC160" s="6">
        <f t="shared" si="268"/>
        <v>190126.3114558388</v>
      </c>
      <c r="AD160" s="6">
        <f t="shared" si="268"/>
        <v>250093.1913066786</v>
      </c>
      <c r="AE160" s="6">
        <f t="shared" si="268"/>
        <v>250093.1913066786</v>
      </c>
      <c r="AF160" s="6">
        <f t="shared" si="268"/>
        <v>250093.1913066786</v>
      </c>
      <c r="AG160" s="6">
        <f t="shared" si="268"/>
        <v>250093.1913066786</v>
      </c>
      <c r="AH160" s="6">
        <f t="shared" si="268"/>
        <v>290082.71463848936</v>
      </c>
      <c r="AI160" s="6">
        <f t="shared" si="268"/>
        <v>290082.71463848936</v>
      </c>
      <c r="AJ160" s="6">
        <f t="shared" si="268"/>
        <v>290082.71463848936</v>
      </c>
      <c r="AK160" s="6">
        <f t="shared" si="268"/>
        <v>290082.71463848936</v>
      </c>
      <c r="AL160" s="6">
        <f t="shared" si="268"/>
        <v>290082.71463848936</v>
      </c>
      <c r="AM160" s="6">
        <f t="shared" si="268"/>
        <v>340066.3407946992</v>
      </c>
      <c r="AN160" s="6">
        <f t="shared" si="268"/>
        <v>340066.3407946992</v>
      </c>
      <c r="AO160" s="6">
        <f t="shared" si="268"/>
        <v>340066.3407946992</v>
      </c>
      <c r="AP160" s="6">
        <f t="shared" si="268"/>
        <v>370031.739644659</v>
      </c>
      <c r="AQ160" s="6">
        <f t="shared" si="268"/>
        <v>370031.739644659</v>
      </c>
      <c r="AR160" s="6">
        <f t="shared" si="268"/>
        <v>370031.739644659</v>
      </c>
      <c r="AS160" s="6">
        <f t="shared" si="268"/>
        <v>370031.739644659</v>
      </c>
      <c r="AT160" s="6">
        <f t="shared" si="268"/>
        <v>370031.739644659</v>
      </c>
      <c r="AU160" s="6">
        <f t="shared" si="268"/>
        <v>370031.739644659</v>
      </c>
      <c r="AV160" s="6">
        <f t="shared" si="268"/>
        <v>370031.739644659</v>
      </c>
      <c r="AW160" s="6">
        <f t="shared" si="268"/>
        <v>440020.37478662096</v>
      </c>
      <c r="AX160" s="6">
        <f t="shared" si="268"/>
        <v>440020.37478662096</v>
      </c>
      <c r="AY160" s="6">
        <f t="shared" si="268"/>
        <v>440020.37478662096</v>
      </c>
      <c r="AZ160" s="6">
        <f t="shared" si="268"/>
        <v>440020.37478662096</v>
      </c>
      <c r="BA160" s="6">
        <f t="shared" si="268"/>
        <v>440020.37478662096</v>
      </c>
      <c r="BB160" s="6">
        <f t="shared" si="268"/>
        <v>440020.37478662096</v>
      </c>
      <c r="BC160" s="6">
        <f t="shared" si="268"/>
        <v>440020.37478662096</v>
      </c>
      <c r="BD160" s="6">
        <f t="shared" si="268"/>
        <v>440020.37478662096</v>
      </c>
      <c r="BE160" s="6">
        <f t="shared" si="268"/>
        <v>440020.37478662096</v>
      </c>
      <c r="BF160" s="6">
        <f t="shared" si="268"/>
        <v>440020.37478662096</v>
      </c>
      <c r="BG160" s="6">
        <f t="shared" si="268"/>
        <v>440020.37478662096</v>
      </c>
      <c r="BH160" s="6">
        <f t="shared" si="268"/>
        <v>440020.37478662096</v>
      </c>
      <c r="BI160" s="6">
        <f t="shared" si="268"/>
        <v>440020.37478662096</v>
      </c>
      <c r="BJ160" s="6">
        <f t="shared" si="268"/>
        <v>440020.37478662096</v>
      </c>
      <c r="BK160" s="6">
        <f t="shared" si="268"/>
        <v>440020.37478662096</v>
      </c>
      <c r="BL160" s="6">
        <f t="shared" si="268"/>
        <v>440020.37478662096</v>
      </c>
      <c r="BM160" s="6">
        <f t="shared" si="268"/>
        <v>440020.37478662096</v>
      </c>
      <c r="BN160" s="6">
        <f t="shared" si="268"/>
        <v>440020.37478662096</v>
      </c>
      <c r="BO160" s="6">
        <f t="shared" si="268"/>
        <v>440020.37478662096</v>
      </c>
      <c r="BP160" s="6">
        <f t="shared" si="268"/>
        <v>440020.37478662096</v>
      </c>
      <c r="BQ160" s="6">
        <f t="shared" si="268"/>
        <v>440020.37478662096</v>
      </c>
      <c r="BR160" s="6">
        <f t="shared" si="268"/>
        <v>440020.37478662096</v>
      </c>
      <c r="BS160" s="6">
        <f aca="true" t="shared" si="269" ref="BS160:BY160">IF(SQRT(($B160-BS$2)^2+($C160-BS$3)^2)&lt;BR160-INT(BR160/10^4)*10^4,SQRT(($B160-BS$2)^2+($C160-BS$3)^2)+BS$1*10^4,BR160)</f>
        <v>440020.37478662096</v>
      </c>
      <c r="BT160" s="6">
        <f t="shared" si="269"/>
        <v>440020.37478662096</v>
      </c>
      <c r="BU160" s="6">
        <f t="shared" si="269"/>
        <v>440020.37478662096</v>
      </c>
      <c r="BV160" s="6">
        <f t="shared" si="269"/>
        <v>440020.37478662096</v>
      </c>
      <c r="BW160" s="6">
        <f t="shared" si="269"/>
        <v>440020.37478662096</v>
      </c>
      <c r="BX160" s="6">
        <f t="shared" si="269"/>
        <v>440020.37478662096</v>
      </c>
      <c r="BY160" s="6">
        <f t="shared" si="269"/>
        <v>440020.37478662096</v>
      </c>
    </row>
    <row r="161" spans="1:77" ht="12.75">
      <c r="A161" s="5">
        <v>155</v>
      </c>
      <c r="B161" s="4">
        <f t="shared" si="218"/>
        <v>237.5</v>
      </c>
      <c r="C161" s="4">
        <f t="shared" si="213"/>
        <v>262.5</v>
      </c>
      <c r="D161" s="7">
        <f t="shared" si="214"/>
        <v>5.8</v>
      </c>
      <c r="E161" s="6">
        <f t="shared" si="215"/>
        <v>17.823470483883284</v>
      </c>
      <c r="F161" s="6">
        <f t="shared" si="219"/>
        <v>10255.735226082701</v>
      </c>
      <c r="G161" s="6">
        <f aca="true" t="shared" si="270" ref="G161:BR161">IF(SQRT(($B161-G$2)^2+($C161-G$3)^2)&lt;F161-INT(F161/10^4)*10^4,SQRT(($B161-G$2)^2+($C161-G$3)^2)+G$1*10^4,F161)</f>
        <v>10255.735226082701</v>
      </c>
      <c r="H161" s="6">
        <f t="shared" si="270"/>
        <v>10255.735226082701</v>
      </c>
      <c r="I161" s="6">
        <f t="shared" si="270"/>
        <v>10255.735226082701</v>
      </c>
      <c r="J161" s="6">
        <f t="shared" si="270"/>
        <v>50246.93052180078</v>
      </c>
      <c r="K161" s="6">
        <f t="shared" si="270"/>
        <v>60239.50253948431</v>
      </c>
      <c r="L161" s="6">
        <f t="shared" si="270"/>
        <v>60239.50253948431</v>
      </c>
      <c r="M161" s="6">
        <f t="shared" si="270"/>
        <v>80222.72951856347</v>
      </c>
      <c r="N161" s="6">
        <f t="shared" si="270"/>
        <v>90212.53016861448</v>
      </c>
      <c r="O161" s="6">
        <f t="shared" si="270"/>
        <v>100195.13836054204</v>
      </c>
      <c r="P161" s="6">
        <f t="shared" si="270"/>
        <v>100195.13836054204</v>
      </c>
      <c r="Q161" s="6">
        <f t="shared" si="270"/>
        <v>100195.13836054204</v>
      </c>
      <c r="R161" s="6">
        <f t="shared" si="270"/>
        <v>100195.13836054204</v>
      </c>
      <c r="S161" s="6">
        <f t="shared" si="270"/>
        <v>100195.13836054204</v>
      </c>
      <c r="T161" s="6">
        <f t="shared" si="270"/>
        <v>100195.13836054204</v>
      </c>
      <c r="U161" s="6">
        <f t="shared" si="270"/>
        <v>100195.13836054204</v>
      </c>
      <c r="V161" s="6">
        <f t="shared" si="270"/>
        <v>170174.618323377</v>
      </c>
      <c r="W161" s="6">
        <f t="shared" si="270"/>
        <v>180164.9575133272</v>
      </c>
      <c r="X161" s="6">
        <f t="shared" si="270"/>
        <v>190150.69082039697</v>
      </c>
      <c r="Y161" s="6">
        <f t="shared" si="270"/>
        <v>190150.69082039697</v>
      </c>
      <c r="Z161" s="6">
        <f t="shared" si="270"/>
        <v>190150.69082039697</v>
      </c>
      <c r="AA161" s="6">
        <f t="shared" si="270"/>
        <v>190150.69082039697</v>
      </c>
      <c r="AB161" s="6">
        <f t="shared" si="270"/>
        <v>190150.69082039697</v>
      </c>
      <c r="AC161" s="6">
        <f t="shared" si="270"/>
        <v>190150.69082039697</v>
      </c>
      <c r="AD161" s="6">
        <f t="shared" si="270"/>
        <v>250117.94709921753</v>
      </c>
      <c r="AE161" s="6">
        <f t="shared" si="270"/>
        <v>250117.94709921753</v>
      </c>
      <c r="AF161" s="6">
        <f t="shared" si="270"/>
        <v>250117.94709921753</v>
      </c>
      <c r="AG161" s="6">
        <f t="shared" si="270"/>
        <v>250117.94709921753</v>
      </c>
      <c r="AH161" s="6">
        <f t="shared" si="270"/>
        <v>290106.32597022044</v>
      </c>
      <c r="AI161" s="6">
        <f t="shared" si="270"/>
        <v>290106.32597022044</v>
      </c>
      <c r="AJ161" s="6">
        <f t="shared" si="270"/>
        <v>290106.32597022044</v>
      </c>
      <c r="AK161" s="6">
        <f t="shared" si="270"/>
        <v>290106.32597022044</v>
      </c>
      <c r="AL161" s="6">
        <f t="shared" si="270"/>
        <v>290106.32597022044</v>
      </c>
      <c r="AM161" s="6">
        <f t="shared" si="270"/>
        <v>340086.0876975882</v>
      </c>
      <c r="AN161" s="6">
        <f t="shared" si="270"/>
        <v>340086.0876975882</v>
      </c>
      <c r="AO161" s="6">
        <f t="shared" si="270"/>
        <v>340086.0876975882</v>
      </c>
      <c r="AP161" s="6">
        <f t="shared" si="270"/>
        <v>370056.73640909174</v>
      </c>
      <c r="AQ161" s="6">
        <f t="shared" si="270"/>
        <v>370056.73640909174</v>
      </c>
      <c r="AR161" s="6">
        <f t="shared" si="270"/>
        <v>370056.73640909174</v>
      </c>
      <c r="AS161" s="6">
        <f t="shared" si="270"/>
        <v>370056.73640909174</v>
      </c>
      <c r="AT161" s="6">
        <f t="shared" si="270"/>
        <v>370056.73640909174</v>
      </c>
      <c r="AU161" s="6">
        <f t="shared" si="270"/>
        <v>370056.73640909174</v>
      </c>
      <c r="AV161" s="6">
        <f t="shared" si="270"/>
        <v>430041.36497983173</v>
      </c>
      <c r="AW161" s="6">
        <f t="shared" si="270"/>
        <v>440017.8234704839</v>
      </c>
      <c r="AX161" s="6">
        <f t="shared" si="270"/>
        <v>440017.8234704839</v>
      </c>
      <c r="AY161" s="6">
        <f t="shared" si="270"/>
        <v>440017.8234704839</v>
      </c>
      <c r="AZ161" s="6">
        <f t="shared" si="270"/>
        <v>440017.8234704839</v>
      </c>
      <c r="BA161" s="6">
        <f t="shared" si="270"/>
        <v>440017.8234704839</v>
      </c>
      <c r="BB161" s="6">
        <f t="shared" si="270"/>
        <v>440017.8234704839</v>
      </c>
      <c r="BC161" s="6">
        <f t="shared" si="270"/>
        <v>440017.8234704839</v>
      </c>
      <c r="BD161" s="6">
        <f t="shared" si="270"/>
        <v>440017.8234704839</v>
      </c>
      <c r="BE161" s="6">
        <f t="shared" si="270"/>
        <v>440017.8234704839</v>
      </c>
      <c r="BF161" s="6">
        <f t="shared" si="270"/>
        <v>440017.8234704839</v>
      </c>
      <c r="BG161" s="6">
        <f t="shared" si="270"/>
        <v>440017.8234704839</v>
      </c>
      <c r="BH161" s="6">
        <f t="shared" si="270"/>
        <v>440017.8234704839</v>
      </c>
      <c r="BI161" s="6">
        <f t="shared" si="270"/>
        <v>440017.8234704839</v>
      </c>
      <c r="BJ161" s="6">
        <f t="shared" si="270"/>
        <v>440017.8234704839</v>
      </c>
      <c r="BK161" s="6">
        <f t="shared" si="270"/>
        <v>440017.8234704839</v>
      </c>
      <c r="BL161" s="6">
        <f t="shared" si="270"/>
        <v>440017.8234704839</v>
      </c>
      <c r="BM161" s="6">
        <f t="shared" si="270"/>
        <v>440017.8234704839</v>
      </c>
      <c r="BN161" s="6">
        <f t="shared" si="270"/>
        <v>440017.8234704839</v>
      </c>
      <c r="BO161" s="6">
        <f t="shared" si="270"/>
        <v>440017.8234704839</v>
      </c>
      <c r="BP161" s="6">
        <f t="shared" si="270"/>
        <v>440017.8234704839</v>
      </c>
      <c r="BQ161" s="6">
        <f t="shared" si="270"/>
        <v>440017.8234704839</v>
      </c>
      <c r="BR161" s="6">
        <f t="shared" si="270"/>
        <v>440017.8234704839</v>
      </c>
      <c r="BS161" s="6">
        <f aca="true" t="shared" si="271" ref="BS161:BY161">IF(SQRT(($B161-BS$2)^2+($C161-BS$3)^2)&lt;BR161-INT(BR161/10^4)*10^4,SQRT(($B161-BS$2)^2+($C161-BS$3)^2)+BS$1*10^4,BR161)</f>
        <v>440017.8234704839</v>
      </c>
      <c r="BT161" s="6">
        <f t="shared" si="271"/>
        <v>440017.8234704839</v>
      </c>
      <c r="BU161" s="6">
        <f t="shared" si="271"/>
        <v>440017.8234704839</v>
      </c>
      <c r="BV161" s="6">
        <f t="shared" si="271"/>
        <v>440017.8234704839</v>
      </c>
      <c r="BW161" s="6">
        <f t="shared" si="271"/>
        <v>440017.8234704839</v>
      </c>
      <c r="BX161" s="6">
        <f t="shared" si="271"/>
        <v>440017.8234704839</v>
      </c>
      <c r="BY161" s="6">
        <f t="shared" si="271"/>
        <v>440017.8234704839</v>
      </c>
    </row>
    <row r="162" spans="1:77" ht="12.75">
      <c r="A162" s="5">
        <v>156</v>
      </c>
      <c r="B162" s="4">
        <f t="shared" si="218"/>
        <v>237.5</v>
      </c>
      <c r="C162" s="4">
        <f t="shared" si="213"/>
        <v>287.5</v>
      </c>
      <c r="D162" s="7">
        <f t="shared" si="214"/>
        <v>6</v>
      </c>
      <c r="E162" s="6">
        <f t="shared" si="215"/>
        <v>16.649813121533953</v>
      </c>
      <c r="F162" s="6">
        <f t="shared" si="219"/>
        <v>10280.591038577524</v>
      </c>
      <c r="G162" s="6">
        <f aca="true" t="shared" si="272" ref="G162:BR162">IF(SQRT(($B162-G$2)^2+($C162-G$3)^2)&lt;F162-INT(F162/10^4)*10^4,SQRT(($B162-G$2)^2+($C162-G$3)^2)+G$1*10^4,F162)</f>
        <v>10280.591038577524</v>
      </c>
      <c r="H162" s="6">
        <f t="shared" si="272"/>
        <v>10280.591038577524</v>
      </c>
      <c r="I162" s="6">
        <f t="shared" si="272"/>
        <v>10280.591038577524</v>
      </c>
      <c r="J162" s="6">
        <f t="shared" si="272"/>
        <v>50271.207980684536</v>
      </c>
      <c r="K162" s="6">
        <f t="shared" si="272"/>
        <v>60264.442817706484</v>
      </c>
      <c r="L162" s="6">
        <f t="shared" si="272"/>
        <v>60264.442817706484</v>
      </c>
      <c r="M162" s="6">
        <f t="shared" si="272"/>
        <v>80246.38751999845</v>
      </c>
      <c r="N162" s="6">
        <f t="shared" si="272"/>
        <v>90237.30705008966</v>
      </c>
      <c r="O162" s="6">
        <f t="shared" si="272"/>
        <v>100220.06198681735</v>
      </c>
      <c r="P162" s="6">
        <f t="shared" si="272"/>
        <v>100220.06198681735</v>
      </c>
      <c r="Q162" s="6">
        <f t="shared" si="272"/>
        <v>100220.06198681735</v>
      </c>
      <c r="R162" s="6">
        <f t="shared" si="272"/>
        <v>100220.06198681735</v>
      </c>
      <c r="S162" s="6">
        <f t="shared" si="272"/>
        <v>100220.06198681735</v>
      </c>
      <c r="T162" s="6">
        <f t="shared" si="272"/>
        <v>100220.06198681735</v>
      </c>
      <c r="U162" s="6">
        <f t="shared" si="272"/>
        <v>100220.06198681735</v>
      </c>
      <c r="V162" s="6">
        <f t="shared" si="272"/>
        <v>170198.28361565302</v>
      </c>
      <c r="W162" s="6">
        <f t="shared" si="272"/>
        <v>180189.86026059234</v>
      </c>
      <c r="X162" s="6">
        <f t="shared" si="272"/>
        <v>190175.24515065388</v>
      </c>
      <c r="Y162" s="6">
        <f t="shared" si="272"/>
        <v>190175.24515065388</v>
      </c>
      <c r="Z162" s="6">
        <f t="shared" si="272"/>
        <v>190175.24515065388</v>
      </c>
      <c r="AA162" s="6">
        <f t="shared" si="272"/>
        <v>190175.24515065388</v>
      </c>
      <c r="AB162" s="6">
        <f t="shared" si="272"/>
        <v>190175.24515065388</v>
      </c>
      <c r="AC162" s="6">
        <f t="shared" si="272"/>
        <v>190175.24515065388</v>
      </c>
      <c r="AD162" s="6">
        <f t="shared" si="272"/>
        <v>250142.78801345767</v>
      </c>
      <c r="AE162" s="6">
        <f t="shared" si="272"/>
        <v>250142.78801345767</v>
      </c>
      <c r="AF162" s="6">
        <f t="shared" si="272"/>
        <v>250142.78801345767</v>
      </c>
      <c r="AG162" s="6">
        <f t="shared" si="272"/>
        <v>250142.78801345767</v>
      </c>
      <c r="AH162" s="6">
        <f t="shared" si="272"/>
        <v>290130.4557874002</v>
      </c>
      <c r="AI162" s="6">
        <f t="shared" si="272"/>
        <v>290130.4557874002</v>
      </c>
      <c r="AJ162" s="6">
        <f t="shared" si="272"/>
        <v>290130.4557874002</v>
      </c>
      <c r="AK162" s="6">
        <f t="shared" si="272"/>
        <v>290130.4557874002</v>
      </c>
      <c r="AL162" s="6">
        <f t="shared" si="272"/>
        <v>290130.4557874002</v>
      </c>
      <c r="AM162" s="6">
        <f t="shared" si="272"/>
        <v>340108.0327834999</v>
      </c>
      <c r="AN162" s="6">
        <f t="shared" si="272"/>
        <v>340108.0327834999</v>
      </c>
      <c r="AO162" s="6">
        <f t="shared" si="272"/>
        <v>340108.0327834999</v>
      </c>
      <c r="AP162" s="6">
        <f t="shared" si="272"/>
        <v>370081.73515272007</v>
      </c>
      <c r="AQ162" s="6">
        <f t="shared" si="272"/>
        <v>370081.73515272007</v>
      </c>
      <c r="AR162" s="6">
        <f t="shared" si="272"/>
        <v>370081.73515272007</v>
      </c>
      <c r="AS162" s="6">
        <f t="shared" si="272"/>
        <v>370081.73515272007</v>
      </c>
      <c r="AT162" s="6">
        <f t="shared" si="272"/>
        <v>370081.73515272007</v>
      </c>
      <c r="AU162" s="6">
        <f t="shared" si="272"/>
        <v>370081.73515272007</v>
      </c>
      <c r="AV162" s="6">
        <f t="shared" si="272"/>
        <v>430060.5051311109</v>
      </c>
      <c r="AW162" s="6">
        <f t="shared" si="272"/>
        <v>440038.34345146606</v>
      </c>
      <c r="AX162" s="6">
        <f t="shared" si="272"/>
        <v>440038.34345146606</v>
      </c>
      <c r="AY162" s="6">
        <f t="shared" si="272"/>
        <v>440038.34345146606</v>
      </c>
      <c r="AZ162" s="6">
        <f t="shared" si="272"/>
        <v>440038.34345146606</v>
      </c>
      <c r="BA162" s="6">
        <f t="shared" si="272"/>
        <v>440038.34345146606</v>
      </c>
      <c r="BB162" s="6">
        <f t="shared" si="272"/>
        <v>440038.34345146606</v>
      </c>
      <c r="BC162" s="6">
        <f t="shared" si="272"/>
        <v>440038.34345146606</v>
      </c>
      <c r="BD162" s="6">
        <f t="shared" si="272"/>
        <v>440038.34345146606</v>
      </c>
      <c r="BE162" s="6">
        <f t="shared" si="272"/>
        <v>520016.64981312153</v>
      </c>
      <c r="BF162" s="6">
        <f t="shared" si="272"/>
        <v>520016.64981312153</v>
      </c>
      <c r="BG162" s="6">
        <f t="shared" si="272"/>
        <v>520016.64981312153</v>
      </c>
      <c r="BH162" s="6">
        <f t="shared" si="272"/>
        <v>520016.64981312153</v>
      </c>
      <c r="BI162" s="6">
        <f t="shared" si="272"/>
        <v>520016.64981312153</v>
      </c>
      <c r="BJ162" s="6">
        <f t="shared" si="272"/>
        <v>520016.64981312153</v>
      </c>
      <c r="BK162" s="6">
        <f t="shared" si="272"/>
        <v>520016.64981312153</v>
      </c>
      <c r="BL162" s="6">
        <f t="shared" si="272"/>
        <v>520016.64981312153</v>
      </c>
      <c r="BM162" s="6">
        <f t="shared" si="272"/>
        <v>520016.64981312153</v>
      </c>
      <c r="BN162" s="6">
        <f t="shared" si="272"/>
        <v>520016.64981312153</v>
      </c>
      <c r="BO162" s="6">
        <f t="shared" si="272"/>
        <v>520016.64981312153</v>
      </c>
      <c r="BP162" s="6">
        <f t="shared" si="272"/>
        <v>520016.64981312153</v>
      </c>
      <c r="BQ162" s="6">
        <f t="shared" si="272"/>
        <v>520016.64981312153</v>
      </c>
      <c r="BR162" s="6">
        <f t="shared" si="272"/>
        <v>520016.64981312153</v>
      </c>
      <c r="BS162" s="6">
        <f aca="true" t="shared" si="273" ref="BS162:BY162">IF(SQRT(($B162-BS$2)^2+($C162-BS$3)^2)&lt;BR162-INT(BR162/10^4)*10^4,SQRT(($B162-BS$2)^2+($C162-BS$3)^2)+BS$1*10^4,BR162)</f>
        <v>520016.64981312153</v>
      </c>
      <c r="BT162" s="6">
        <f t="shared" si="273"/>
        <v>520016.64981312153</v>
      </c>
      <c r="BU162" s="6">
        <f t="shared" si="273"/>
        <v>520016.64981312153</v>
      </c>
      <c r="BV162" s="6">
        <f t="shared" si="273"/>
        <v>520016.64981312153</v>
      </c>
      <c r="BW162" s="6">
        <f t="shared" si="273"/>
        <v>520016.64981312153</v>
      </c>
      <c r="BX162" s="6">
        <f t="shared" si="273"/>
        <v>520016.64981312153</v>
      </c>
      <c r="BY162" s="6">
        <f t="shared" si="273"/>
        <v>520016.64981312153</v>
      </c>
    </row>
    <row r="163" spans="1:77" ht="12.75">
      <c r="A163" s="5">
        <v>157</v>
      </c>
      <c r="B163" s="4">
        <f t="shared" si="218"/>
        <v>237.5</v>
      </c>
      <c r="C163" s="4">
        <f t="shared" si="213"/>
        <v>312.5</v>
      </c>
      <c r="D163" s="7">
        <f t="shared" si="214"/>
        <v>5.8</v>
      </c>
      <c r="E163" s="6">
        <f t="shared" si="215"/>
        <v>22.07716410246212</v>
      </c>
      <c r="F163" s="6">
        <f t="shared" si="219"/>
        <v>10305.470384817347</v>
      </c>
      <c r="G163" s="6">
        <f aca="true" t="shared" si="274" ref="G163:BR163">IF(SQRT(($B163-G$2)^2+($C163-G$3)^2)&lt;F163-INT(F163/10^4)*10^4,SQRT(($B163-G$2)^2+($C163-G$3)^2)+G$1*10^4,F163)</f>
        <v>10305.470384817347</v>
      </c>
      <c r="H163" s="6">
        <f t="shared" si="274"/>
        <v>10305.470384817347</v>
      </c>
      <c r="I163" s="6">
        <f t="shared" si="274"/>
        <v>10305.470384817347</v>
      </c>
      <c r="J163" s="6">
        <f t="shared" si="274"/>
        <v>50295.605911607265</v>
      </c>
      <c r="K163" s="6">
        <f t="shared" si="274"/>
        <v>60289.39340222897</v>
      </c>
      <c r="L163" s="6">
        <f t="shared" si="274"/>
        <v>60289.39340222897</v>
      </c>
      <c r="M163" s="6">
        <f t="shared" si="274"/>
        <v>80270.28722053114</v>
      </c>
      <c r="N163" s="6">
        <f t="shared" si="274"/>
        <v>90262.12630442824</v>
      </c>
      <c r="O163" s="6">
        <f t="shared" si="274"/>
        <v>100245.00117617875</v>
      </c>
      <c r="P163" s="6">
        <f t="shared" si="274"/>
        <v>100245.00117617875</v>
      </c>
      <c r="Q163" s="6">
        <f t="shared" si="274"/>
        <v>100245.00117617875</v>
      </c>
      <c r="R163" s="6">
        <f t="shared" si="274"/>
        <v>100245.00117617875</v>
      </c>
      <c r="S163" s="6">
        <f t="shared" si="274"/>
        <v>100245.00117617875</v>
      </c>
      <c r="T163" s="6">
        <f t="shared" si="274"/>
        <v>100245.00117617875</v>
      </c>
      <c r="U163" s="6">
        <f t="shared" si="274"/>
        <v>100245.00117617875</v>
      </c>
      <c r="V163" s="6">
        <f t="shared" si="274"/>
        <v>170222.2413679176</v>
      </c>
      <c r="W163" s="6">
        <f t="shared" si="274"/>
        <v>180214.785604502</v>
      </c>
      <c r="X163" s="6">
        <f t="shared" si="274"/>
        <v>190199.9099855022</v>
      </c>
      <c r="Y163" s="6">
        <f t="shared" si="274"/>
        <v>190199.9099855022</v>
      </c>
      <c r="Z163" s="6">
        <f t="shared" si="274"/>
        <v>190199.9099855022</v>
      </c>
      <c r="AA163" s="6">
        <f t="shared" si="274"/>
        <v>190199.9099855022</v>
      </c>
      <c r="AB163" s="6">
        <f t="shared" si="274"/>
        <v>190199.9099855022</v>
      </c>
      <c r="AC163" s="6">
        <f t="shared" si="274"/>
        <v>190199.9099855022</v>
      </c>
      <c r="AD163" s="6">
        <f t="shared" si="274"/>
        <v>250167.67622181022</v>
      </c>
      <c r="AE163" s="6">
        <f t="shared" si="274"/>
        <v>250167.67622181022</v>
      </c>
      <c r="AF163" s="6">
        <f t="shared" si="274"/>
        <v>250167.67622181022</v>
      </c>
      <c r="AG163" s="6">
        <f t="shared" si="274"/>
        <v>250167.67622181022</v>
      </c>
      <c r="AH163" s="6">
        <f t="shared" si="274"/>
        <v>290154.86191587703</v>
      </c>
      <c r="AI163" s="6">
        <f t="shared" si="274"/>
        <v>290154.86191587703</v>
      </c>
      <c r="AJ163" s="6">
        <f t="shared" si="274"/>
        <v>290154.86191587703</v>
      </c>
      <c r="AK163" s="6">
        <f t="shared" si="274"/>
        <v>290154.86191587703</v>
      </c>
      <c r="AL163" s="6">
        <f t="shared" si="274"/>
        <v>330152.68849365454</v>
      </c>
      <c r="AM163" s="6">
        <f t="shared" si="274"/>
        <v>340131.0765919051</v>
      </c>
      <c r="AN163" s="6">
        <f t="shared" si="274"/>
        <v>340131.0765919051</v>
      </c>
      <c r="AO163" s="6">
        <f t="shared" si="274"/>
        <v>340131.0765919051</v>
      </c>
      <c r="AP163" s="6">
        <f t="shared" si="274"/>
        <v>370106.73448488524</v>
      </c>
      <c r="AQ163" s="6">
        <f t="shared" si="274"/>
        <v>370106.73448488524</v>
      </c>
      <c r="AR163" s="6">
        <f t="shared" si="274"/>
        <v>370106.73448488524</v>
      </c>
      <c r="AS163" s="6">
        <f t="shared" si="274"/>
        <v>370106.73448488524</v>
      </c>
      <c r="AT163" s="6">
        <f t="shared" si="274"/>
        <v>370106.73448488524</v>
      </c>
      <c r="AU163" s="6">
        <f t="shared" si="274"/>
        <v>370106.73448488524</v>
      </c>
      <c r="AV163" s="6">
        <f t="shared" si="274"/>
        <v>430082.82922325487</v>
      </c>
      <c r="AW163" s="6">
        <f t="shared" si="274"/>
        <v>440062.2315389539</v>
      </c>
      <c r="AX163" s="6">
        <f t="shared" si="274"/>
        <v>440062.2315389539</v>
      </c>
      <c r="AY163" s="6">
        <f t="shared" si="274"/>
        <v>440062.2315389539</v>
      </c>
      <c r="AZ163" s="6">
        <f t="shared" si="274"/>
        <v>440062.2315389539</v>
      </c>
      <c r="BA163" s="6">
        <f t="shared" si="274"/>
        <v>440062.2315389539</v>
      </c>
      <c r="BB163" s="6">
        <f t="shared" si="274"/>
        <v>440062.2315389539</v>
      </c>
      <c r="BC163" s="6">
        <f t="shared" si="274"/>
        <v>440062.2315389539</v>
      </c>
      <c r="BD163" s="6">
        <f t="shared" si="274"/>
        <v>440062.2315389539</v>
      </c>
      <c r="BE163" s="6">
        <f t="shared" si="274"/>
        <v>520033.66797285015</v>
      </c>
      <c r="BF163" s="6">
        <f t="shared" si="274"/>
        <v>520033.66797285015</v>
      </c>
      <c r="BG163" s="6">
        <f t="shared" si="274"/>
        <v>520033.66797285015</v>
      </c>
      <c r="BH163" s="6">
        <f t="shared" si="274"/>
        <v>520033.66797285015</v>
      </c>
      <c r="BI163" s="6">
        <f t="shared" si="274"/>
        <v>520033.66797285015</v>
      </c>
      <c r="BJ163" s="6">
        <f t="shared" si="274"/>
        <v>520033.66797285015</v>
      </c>
      <c r="BK163" s="6">
        <f t="shared" si="274"/>
        <v>520033.66797285015</v>
      </c>
      <c r="BL163" s="6">
        <f t="shared" si="274"/>
        <v>590022.0771641025</v>
      </c>
      <c r="BM163" s="6">
        <f t="shared" si="274"/>
        <v>590022.0771641025</v>
      </c>
      <c r="BN163" s="6">
        <f t="shared" si="274"/>
        <v>590022.0771641025</v>
      </c>
      <c r="BO163" s="6">
        <f t="shared" si="274"/>
        <v>590022.0771641025</v>
      </c>
      <c r="BP163" s="6">
        <f t="shared" si="274"/>
        <v>590022.0771641025</v>
      </c>
      <c r="BQ163" s="6">
        <f t="shared" si="274"/>
        <v>590022.0771641025</v>
      </c>
      <c r="BR163" s="6">
        <f t="shared" si="274"/>
        <v>590022.0771641025</v>
      </c>
      <c r="BS163" s="6">
        <f aca="true" t="shared" si="275" ref="BS163:BY163">IF(SQRT(($B163-BS$2)^2+($C163-BS$3)^2)&lt;BR163-INT(BR163/10^4)*10^4,SQRT(($B163-BS$2)^2+($C163-BS$3)^2)+BS$1*10^4,BR163)</f>
        <v>590022.0771641025</v>
      </c>
      <c r="BT163" s="6">
        <f t="shared" si="275"/>
        <v>590022.0771641025</v>
      </c>
      <c r="BU163" s="6">
        <f t="shared" si="275"/>
        <v>590022.0771641025</v>
      </c>
      <c r="BV163" s="6">
        <f t="shared" si="275"/>
        <v>590022.0771641025</v>
      </c>
      <c r="BW163" s="6">
        <f t="shared" si="275"/>
        <v>590022.0771641025</v>
      </c>
      <c r="BX163" s="6">
        <f t="shared" si="275"/>
        <v>590022.0771641025</v>
      </c>
      <c r="BY163" s="6">
        <f t="shared" si="275"/>
        <v>590022.0771641025</v>
      </c>
    </row>
    <row r="164" spans="1:77" ht="12.75">
      <c r="A164" s="5">
        <v>158</v>
      </c>
      <c r="B164" s="4">
        <f t="shared" si="218"/>
        <v>237.5</v>
      </c>
      <c r="C164" s="4">
        <f t="shared" si="213"/>
        <v>337.5</v>
      </c>
      <c r="D164" s="7">
        <f t="shared" si="214"/>
        <v>5.8</v>
      </c>
      <c r="E164" s="6">
        <f t="shared" si="215"/>
        <v>18.42853900778573</v>
      </c>
      <c r="F164" s="6">
        <f t="shared" si="219"/>
        <v>10330.367948007824</v>
      </c>
      <c r="G164" s="6">
        <f aca="true" t="shared" si="276" ref="G164:BR164">IF(SQRT(($B164-G$2)^2+($C164-G$3)^2)&lt;F164-INT(F164/10^4)*10^4,SQRT(($B164-G$2)^2+($C164-G$3)^2)+G$1*10^4,F164)</f>
        <v>10330.367948007824</v>
      </c>
      <c r="H164" s="6">
        <f t="shared" si="276"/>
        <v>10330.367948007824</v>
      </c>
      <c r="I164" s="6">
        <f t="shared" si="276"/>
        <v>10330.367948007824</v>
      </c>
      <c r="J164" s="6">
        <f t="shared" si="276"/>
        <v>50320.09676844251</v>
      </c>
      <c r="K164" s="6">
        <f t="shared" si="276"/>
        <v>60314.35183898105</v>
      </c>
      <c r="L164" s="6">
        <f t="shared" si="276"/>
        <v>60314.35183898105</v>
      </c>
      <c r="M164" s="6">
        <f t="shared" si="276"/>
        <v>80294.36975584105</v>
      </c>
      <c r="N164" s="6">
        <f t="shared" si="276"/>
        <v>90286.97693796568</v>
      </c>
      <c r="O164" s="6">
        <f t="shared" si="276"/>
        <v>100269.95161532381</v>
      </c>
      <c r="P164" s="6">
        <f t="shared" si="276"/>
        <v>100269.95161532381</v>
      </c>
      <c r="Q164" s="6">
        <f t="shared" si="276"/>
        <v>100269.95161532381</v>
      </c>
      <c r="R164" s="6">
        <f t="shared" si="276"/>
        <v>100269.95161532381</v>
      </c>
      <c r="S164" s="6">
        <f t="shared" si="276"/>
        <v>100269.95161532381</v>
      </c>
      <c r="T164" s="6">
        <f t="shared" si="276"/>
        <v>100269.95161532381</v>
      </c>
      <c r="U164" s="6">
        <f t="shared" si="276"/>
        <v>100269.95161532381</v>
      </c>
      <c r="V164" s="6">
        <f t="shared" si="276"/>
        <v>170246.40628845734</v>
      </c>
      <c r="W164" s="6">
        <f t="shared" si="276"/>
        <v>180239.72649676324</v>
      </c>
      <c r="X164" s="6">
        <f t="shared" si="276"/>
        <v>190224.64893006484</v>
      </c>
      <c r="Y164" s="6">
        <f t="shared" si="276"/>
        <v>190224.64893006484</v>
      </c>
      <c r="Z164" s="6">
        <f t="shared" si="276"/>
        <v>190224.64893006484</v>
      </c>
      <c r="AA164" s="6">
        <f t="shared" si="276"/>
        <v>190224.64893006484</v>
      </c>
      <c r="AB164" s="6">
        <f t="shared" si="276"/>
        <v>190224.64893006484</v>
      </c>
      <c r="AC164" s="6">
        <f t="shared" si="276"/>
        <v>190224.64893006484</v>
      </c>
      <c r="AD164" s="6">
        <f t="shared" si="276"/>
        <v>250192.59339016152</v>
      </c>
      <c r="AE164" s="6">
        <f t="shared" si="276"/>
        <v>250192.59339016152</v>
      </c>
      <c r="AF164" s="6">
        <f t="shared" si="276"/>
        <v>250192.59339016152</v>
      </c>
      <c r="AG164" s="6">
        <f t="shared" si="276"/>
        <v>250192.59339016152</v>
      </c>
      <c r="AH164" s="6">
        <f t="shared" si="276"/>
        <v>290179.4316402199</v>
      </c>
      <c r="AI164" s="6">
        <f t="shared" si="276"/>
        <v>290179.4316402199</v>
      </c>
      <c r="AJ164" s="6">
        <f t="shared" si="276"/>
        <v>290179.4316402199</v>
      </c>
      <c r="AK164" s="6">
        <f t="shared" si="276"/>
        <v>290179.4316402199</v>
      </c>
      <c r="AL164" s="6">
        <f t="shared" si="276"/>
        <v>330173.3842771389</v>
      </c>
      <c r="AM164" s="6">
        <f t="shared" si="276"/>
        <v>340154.7290004497</v>
      </c>
      <c r="AN164" s="6">
        <f t="shared" si="276"/>
        <v>340154.7290004497</v>
      </c>
      <c r="AO164" s="6">
        <f t="shared" si="276"/>
        <v>340154.7290004497</v>
      </c>
      <c r="AP164" s="6">
        <f t="shared" si="276"/>
        <v>370131.7340705257</v>
      </c>
      <c r="AQ164" s="6">
        <f t="shared" si="276"/>
        <v>370131.7340705257</v>
      </c>
      <c r="AR164" s="6">
        <f t="shared" si="276"/>
        <v>370131.7340705257</v>
      </c>
      <c r="AS164" s="6">
        <f t="shared" si="276"/>
        <v>370131.7340705257</v>
      </c>
      <c r="AT164" s="6">
        <f t="shared" si="276"/>
        <v>370131.7340705257</v>
      </c>
      <c r="AU164" s="6">
        <f t="shared" si="276"/>
        <v>420127.69874245557</v>
      </c>
      <c r="AV164" s="6">
        <f t="shared" si="276"/>
        <v>430106.35078541917</v>
      </c>
      <c r="AW164" s="6">
        <f t="shared" si="276"/>
        <v>440086.7485366494</v>
      </c>
      <c r="AX164" s="6">
        <f t="shared" si="276"/>
        <v>440086.7485366494</v>
      </c>
      <c r="AY164" s="6">
        <f t="shared" si="276"/>
        <v>440086.7485366494</v>
      </c>
      <c r="AZ164" s="6">
        <f t="shared" si="276"/>
        <v>440086.7485366494</v>
      </c>
      <c r="BA164" s="6">
        <f t="shared" si="276"/>
        <v>440086.7485366494</v>
      </c>
      <c r="BB164" s="6">
        <f t="shared" si="276"/>
        <v>440086.7485366494</v>
      </c>
      <c r="BC164" s="6">
        <f t="shared" si="276"/>
        <v>440086.7485366494</v>
      </c>
      <c r="BD164" s="6">
        <f t="shared" si="276"/>
        <v>510083.77639131556</v>
      </c>
      <c r="BE164" s="6">
        <f t="shared" si="276"/>
        <v>520056.91966720467</v>
      </c>
      <c r="BF164" s="6">
        <f t="shared" si="276"/>
        <v>530050.8245990169</v>
      </c>
      <c r="BG164" s="6">
        <f t="shared" si="276"/>
        <v>530050.8245990169</v>
      </c>
      <c r="BH164" s="6">
        <f t="shared" si="276"/>
        <v>530050.8245990169</v>
      </c>
      <c r="BI164" s="6">
        <f t="shared" si="276"/>
        <v>530050.8245990169</v>
      </c>
      <c r="BJ164" s="6">
        <f t="shared" si="276"/>
        <v>530050.8245990169</v>
      </c>
      <c r="BK164" s="6">
        <f t="shared" si="276"/>
        <v>530050.8245990169</v>
      </c>
      <c r="BL164" s="6">
        <f t="shared" si="276"/>
        <v>590018.4285390078</v>
      </c>
      <c r="BM164" s="6">
        <f t="shared" si="276"/>
        <v>590018.4285390078</v>
      </c>
      <c r="BN164" s="6">
        <f t="shared" si="276"/>
        <v>590018.4285390078</v>
      </c>
      <c r="BO164" s="6">
        <f t="shared" si="276"/>
        <v>590018.4285390078</v>
      </c>
      <c r="BP164" s="6">
        <f t="shared" si="276"/>
        <v>590018.4285390078</v>
      </c>
      <c r="BQ164" s="6">
        <f t="shared" si="276"/>
        <v>590018.4285390078</v>
      </c>
      <c r="BR164" s="6">
        <f t="shared" si="276"/>
        <v>590018.4285390078</v>
      </c>
      <c r="BS164" s="6">
        <f aca="true" t="shared" si="277" ref="BS164:BY164">IF(SQRT(($B164-BS$2)^2+($C164-BS$3)^2)&lt;BR164-INT(BR164/10^4)*10^4,SQRT(($B164-BS$2)^2+($C164-BS$3)^2)+BS$1*10^4,BR164)</f>
        <v>590018.4285390078</v>
      </c>
      <c r="BT164" s="6">
        <f t="shared" si="277"/>
        <v>590018.4285390078</v>
      </c>
      <c r="BU164" s="6">
        <f t="shared" si="277"/>
        <v>590018.4285390078</v>
      </c>
      <c r="BV164" s="6">
        <f t="shared" si="277"/>
        <v>590018.4285390078</v>
      </c>
      <c r="BW164" s="6">
        <f t="shared" si="277"/>
        <v>590018.4285390078</v>
      </c>
      <c r="BX164" s="6">
        <f t="shared" si="277"/>
        <v>590018.4285390078</v>
      </c>
      <c r="BY164" s="6">
        <f t="shared" si="277"/>
        <v>590018.4285390078</v>
      </c>
    </row>
    <row r="165" spans="1:77" ht="12.75">
      <c r="A165" s="5">
        <v>159</v>
      </c>
      <c r="B165" s="4">
        <f t="shared" si="218"/>
        <v>237.5</v>
      </c>
      <c r="C165" s="4">
        <f t="shared" si="213"/>
        <v>362.5</v>
      </c>
      <c r="D165" s="7">
        <f t="shared" si="214"/>
        <v>5.6</v>
      </c>
      <c r="E165" s="6">
        <f t="shared" si="215"/>
        <v>28.874472084804438</v>
      </c>
      <c r="F165" s="6">
        <f t="shared" si="219"/>
        <v>10355.27989830744</v>
      </c>
      <c r="G165" s="6">
        <f aca="true" t="shared" si="278" ref="G165:BR165">IF(SQRT(($B165-G$2)^2+($C165-G$3)^2)&lt;F165-INT(F165/10^4)*10^4,SQRT(($B165-G$2)^2+($C165-G$3)^2)+G$1*10^4,F165)</f>
        <v>10355.27989830744</v>
      </c>
      <c r="H165" s="6">
        <f t="shared" si="278"/>
        <v>10355.27989830744</v>
      </c>
      <c r="I165" s="6">
        <f t="shared" si="278"/>
        <v>10355.27989830744</v>
      </c>
      <c r="J165" s="6">
        <f t="shared" si="278"/>
        <v>50344.66074240841</v>
      </c>
      <c r="K165" s="6">
        <f t="shared" si="278"/>
        <v>60339.316395253576</v>
      </c>
      <c r="L165" s="6">
        <f t="shared" si="278"/>
        <v>60339.316395253576</v>
      </c>
      <c r="M165" s="6">
        <f t="shared" si="278"/>
        <v>80318.59366711437</v>
      </c>
      <c r="N165" s="6">
        <f t="shared" si="278"/>
        <v>90311.85144921117</v>
      </c>
      <c r="O165" s="6">
        <f t="shared" si="278"/>
        <v>100294.91044895511</v>
      </c>
      <c r="P165" s="6">
        <f t="shared" si="278"/>
        <v>100294.91044895511</v>
      </c>
      <c r="Q165" s="6">
        <f t="shared" si="278"/>
        <v>100294.91044895511</v>
      </c>
      <c r="R165" s="6">
        <f t="shared" si="278"/>
        <v>100294.91044895511</v>
      </c>
      <c r="S165" s="6">
        <f t="shared" si="278"/>
        <v>100294.91044895511</v>
      </c>
      <c r="T165" s="6">
        <f t="shared" si="278"/>
        <v>100294.91044895511</v>
      </c>
      <c r="U165" s="6">
        <f t="shared" si="278"/>
        <v>100294.91044895511</v>
      </c>
      <c r="V165" s="6">
        <f t="shared" si="278"/>
        <v>170270.72290698934</v>
      </c>
      <c r="W165" s="6">
        <f t="shared" si="278"/>
        <v>180264.67854200798</v>
      </c>
      <c r="X165" s="6">
        <f t="shared" si="278"/>
        <v>190249.4399351649</v>
      </c>
      <c r="Y165" s="6">
        <f t="shared" si="278"/>
        <v>190249.4399351649</v>
      </c>
      <c r="Z165" s="6">
        <f t="shared" si="278"/>
        <v>190249.4399351649</v>
      </c>
      <c r="AA165" s="6">
        <f t="shared" si="278"/>
        <v>190249.4399351649</v>
      </c>
      <c r="AB165" s="6">
        <f t="shared" si="278"/>
        <v>190249.4399351649</v>
      </c>
      <c r="AC165" s="6">
        <f t="shared" si="278"/>
        <v>190249.4399351649</v>
      </c>
      <c r="AD165" s="6">
        <f t="shared" si="278"/>
        <v>250217.52956697257</v>
      </c>
      <c r="AE165" s="6">
        <f t="shared" si="278"/>
        <v>250217.52956697257</v>
      </c>
      <c r="AF165" s="6">
        <f t="shared" si="278"/>
        <v>250217.52956697257</v>
      </c>
      <c r="AG165" s="6">
        <f t="shared" si="278"/>
        <v>250217.52956697257</v>
      </c>
      <c r="AH165" s="6">
        <f t="shared" si="278"/>
        <v>290204.10588927043</v>
      </c>
      <c r="AI165" s="6">
        <f t="shared" si="278"/>
        <v>290204.10588927043</v>
      </c>
      <c r="AJ165" s="6">
        <f t="shared" si="278"/>
        <v>290204.10588927043</v>
      </c>
      <c r="AK165" s="6">
        <f t="shared" si="278"/>
        <v>290204.10588927043</v>
      </c>
      <c r="AL165" s="6">
        <f t="shared" si="278"/>
        <v>330195.0908481285</v>
      </c>
      <c r="AM165" s="6">
        <f t="shared" si="278"/>
        <v>340178.74857821775</v>
      </c>
      <c r="AN165" s="6">
        <f t="shared" si="278"/>
        <v>340178.74857821775</v>
      </c>
      <c r="AO165" s="6">
        <f t="shared" si="278"/>
        <v>340178.74857821775</v>
      </c>
      <c r="AP165" s="6">
        <f t="shared" si="278"/>
        <v>370156.73378835083</v>
      </c>
      <c r="AQ165" s="6">
        <f t="shared" si="278"/>
        <v>370156.73378835083</v>
      </c>
      <c r="AR165" s="6">
        <f t="shared" si="278"/>
        <v>370156.73378835083</v>
      </c>
      <c r="AS165" s="6">
        <f t="shared" si="278"/>
        <v>370156.73378835083</v>
      </c>
      <c r="AT165" s="6">
        <f t="shared" si="278"/>
        <v>370156.73378835083</v>
      </c>
      <c r="AU165" s="6">
        <f t="shared" si="278"/>
        <v>420148.42726062954</v>
      </c>
      <c r="AV165" s="6">
        <f t="shared" si="278"/>
        <v>430130.4235365781</v>
      </c>
      <c r="AW165" s="6">
        <f t="shared" si="278"/>
        <v>440111.48027978546</v>
      </c>
      <c r="AX165" s="6">
        <f t="shared" si="278"/>
        <v>440111.48027978546</v>
      </c>
      <c r="AY165" s="6">
        <f t="shared" si="278"/>
        <v>440111.48027978546</v>
      </c>
      <c r="AZ165" s="6">
        <f t="shared" si="278"/>
        <v>440111.48027978546</v>
      </c>
      <c r="BA165" s="6">
        <f t="shared" si="278"/>
        <v>440111.48027978546</v>
      </c>
      <c r="BB165" s="6">
        <f t="shared" si="278"/>
        <v>440111.48027978546</v>
      </c>
      <c r="BC165" s="6">
        <f t="shared" si="278"/>
        <v>440111.48027978546</v>
      </c>
      <c r="BD165" s="6">
        <f t="shared" si="278"/>
        <v>510102.13709078816</v>
      </c>
      <c r="BE165" s="6">
        <f t="shared" si="278"/>
        <v>520081.21677556727</v>
      </c>
      <c r="BF165" s="6">
        <f t="shared" si="278"/>
        <v>530072.6780631467</v>
      </c>
      <c r="BG165" s="6">
        <f t="shared" si="278"/>
        <v>530072.6780631467</v>
      </c>
      <c r="BH165" s="6">
        <f t="shared" si="278"/>
        <v>530072.6780631467</v>
      </c>
      <c r="BI165" s="6">
        <f t="shared" si="278"/>
        <v>530072.6780631467</v>
      </c>
      <c r="BJ165" s="6">
        <f t="shared" si="278"/>
        <v>530072.6780631467</v>
      </c>
      <c r="BK165" s="6">
        <f t="shared" si="278"/>
        <v>530072.6780631467</v>
      </c>
      <c r="BL165" s="6">
        <f t="shared" si="278"/>
        <v>590037.971317137</v>
      </c>
      <c r="BM165" s="6">
        <f t="shared" si="278"/>
        <v>590037.971317137</v>
      </c>
      <c r="BN165" s="6">
        <f t="shared" si="278"/>
        <v>610035.358888223</v>
      </c>
      <c r="BO165" s="6">
        <f t="shared" si="278"/>
        <v>610035.358888223</v>
      </c>
      <c r="BP165" s="6">
        <f t="shared" si="278"/>
        <v>610035.358888223</v>
      </c>
      <c r="BQ165" s="6">
        <f t="shared" si="278"/>
        <v>610035.358888223</v>
      </c>
      <c r="BR165" s="6">
        <f t="shared" si="278"/>
        <v>610035.358888223</v>
      </c>
      <c r="BS165" s="6">
        <f aca="true" t="shared" si="279" ref="BS165:BY165">IF(SQRT(($B165-BS$2)^2+($C165-BS$3)^2)&lt;BR165-INT(BR165/10^4)*10^4,SQRT(($B165-BS$2)^2+($C165-BS$3)^2)+BS$1*10^4,BR165)</f>
        <v>610035.358888223</v>
      </c>
      <c r="BT165" s="6">
        <f t="shared" si="279"/>
        <v>670033.7705374846</v>
      </c>
      <c r="BU165" s="6">
        <f t="shared" si="279"/>
        <v>670033.7705374846</v>
      </c>
      <c r="BV165" s="6">
        <f t="shared" si="279"/>
        <v>670033.7705374846</v>
      </c>
      <c r="BW165" s="6">
        <f t="shared" si="279"/>
        <v>700028.8744720848</v>
      </c>
      <c r="BX165" s="6">
        <f t="shared" si="279"/>
        <v>700028.8744720848</v>
      </c>
      <c r="BY165" s="6">
        <f t="shared" si="279"/>
        <v>700028.8744720848</v>
      </c>
    </row>
    <row r="166" spans="1:77" ht="12.75">
      <c r="A166" s="5">
        <v>160</v>
      </c>
      <c r="B166" s="4">
        <f t="shared" si="218"/>
        <v>237.5</v>
      </c>
      <c r="C166" s="4">
        <f t="shared" si="213"/>
        <v>387.5</v>
      </c>
      <c r="D166" s="7">
        <f t="shared" si="214"/>
        <v>5.6</v>
      </c>
      <c r="E166" s="6">
        <f t="shared" si="215"/>
        <v>13.666099384659901</v>
      </c>
      <c r="F166" s="6">
        <f t="shared" si="219"/>
        <v>10380.203407680401</v>
      </c>
      <c r="G166" s="6">
        <f aca="true" t="shared" si="280" ref="G166:BR166">IF(SQRT(($B166-G$2)^2+($C166-G$3)^2)&lt;F166-INT(F166/10^4)*10^4,SQRT(($B166-G$2)^2+($C166-G$3)^2)+G$1*10^4,F166)</f>
        <v>10380.203407680401</v>
      </c>
      <c r="H166" s="6">
        <f t="shared" si="280"/>
        <v>10380.203407680401</v>
      </c>
      <c r="I166" s="6">
        <f t="shared" si="280"/>
        <v>10380.203407680401</v>
      </c>
      <c r="J166" s="6">
        <f t="shared" si="280"/>
        <v>50369.28324298253</v>
      </c>
      <c r="K166" s="6">
        <f t="shared" si="280"/>
        <v>60364.28581293401</v>
      </c>
      <c r="L166" s="6">
        <f t="shared" si="280"/>
        <v>60364.28581293401</v>
      </c>
      <c r="M166" s="6">
        <f t="shared" si="280"/>
        <v>80342.92899599895</v>
      </c>
      <c r="N166" s="6">
        <f t="shared" si="280"/>
        <v>90336.74454683939</v>
      </c>
      <c r="O166" s="6">
        <f t="shared" si="280"/>
        <v>100319.87571209748</v>
      </c>
      <c r="P166" s="6">
        <f t="shared" si="280"/>
        <v>100319.87571209748</v>
      </c>
      <c r="Q166" s="6">
        <f t="shared" si="280"/>
        <v>100319.87571209748</v>
      </c>
      <c r="R166" s="6">
        <f t="shared" si="280"/>
        <v>100319.87571209748</v>
      </c>
      <c r="S166" s="6">
        <f t="shared" si="280"/>
        <v>100319.87571209748</v>
      </c>
      <c r="T166" s="6">
        <f t="shared" si="280"/>
        <v>100319.87571209748</v>
      </c>
      <c r="U166" s="6">
        <f t="shared" si="280"/>
        <v>100319.87571209748</v>
      </c>
      <c r="V166" s="6">
        <f t="shared" si="280"/>
        <v>170295.15373239416</v>
      </c>
      <c r="W166" s="6">
        <f t="shared" si="280"/>
        <v>180289.63885780153</v>
      </c>
      <c r="X166" s="6">
        <f t="shared" si="280"/>
        <v>190274.26888400046</v>
      </c>
      <c r="Y166" s="6">
        <f t="shared" si="280"/>
        <v>190274.26888400046</v>
      </c>
      <c r="Z166" s="6">
        <f t="shared" si="280"/>
        <v>190274.26888400046</v>
      </c>
      <c r="AA166" s="6">
        <f t="shared" si="280"/>
        <v>190274.26888400046</v>
      </c>
      <c r="AB166" s="6">
        <f t="shared" si="280"/>
        <v>190274.26888400046</v>
      </c>
      <c r="AC166" s="6">
        <f t="shared" si="280"/>
        <v>190274.26888400046</v>
      </c>
      <c r="AD166" s="6">
        <f t="shared" si="280"/>
        <v>250242.47888790703</v>
      </c>
      <c r="AE166" s="6">
        <f t="shared" si="280"/>
        <v>250242.47888790703</v>
      </c>
      <c r="AF166" s="6">
        <f t="shared" si="280"/>
        <v>250242.47888790703</v>
      </c>
      <c r="AG166" s="6">
        <f t="shared" si="280"/>
        <v>250242.47888790703</v>
      </c>
      <c r="AH166" s="6">
        <f t="shared" si="280"/>
        <v>290228.85085658083</v>
      </c>
      <c r="AI166" s="6">
        <f t="shared" si="280"/>
        <v>290228.85085658083</v>
      </c>
      <c r="AJ166" s="6">
        <f t="shared" si="280"/>
        <v>290228.85085658083</v>
      </c>
      <c r="AK166" s="6">
        <f t="shared" si="280"/>
        <v>290228.85085658083</v>
      </c>
      <c r="AL166" s="6">
        <f t="shared" si="280"/>
        <v>330217.5057941481</v>
      </c>
      <c r="AM166" s="6">
        <f t="shared" si="280"/>
        <v>340203.00503651286</v>
      </c>
      <c r="AN166" s="6">
        <f t="shared" si="280"/>
        <v>340203.00503651286</v>
      </c>
      <c r="AO166" s="6">
        <f t="shared" si="280"/>
        <v>340203.00503651286</v>
      </c>
      <c r="AP166" s="6">
        <f t="shared" si="280"/>
        <v>370181.7335838098</v>
      </c>
      <c r="AQ166" s="6">
        <f t="shared" si="280"/>
        <v>370181.7335838098</v>
      </c>
      <c r="AR166" s="6">
        <f t="shared" si="280"/>
        <v>370181.7335838098</v>
      </c>
      <c r="AS166" s="6">
        <f t="shared" si="280"/>
        <v>370181.7335838098</v>
      </c>
      <c r="AT166" s="6">
        <f t="shared" si="280"/>
        <v>370181.7335838098</v>
      </c>
      <c r="AU166" s="6">
        <f t="shared" si="280"/>
        <v>420170.30658992316</v>
      </c>
      <c r="AV166" s="6">
        <f t="shared" si="280"/>
        <v>430154.7905301619</v>
      </c>
      <c r="AW166" s="6">
        <f t="shared" si="280"/>
        <v>440136.3099297604</v>
      </c>
      <c r="AX166" s="6">
        <f t="shared" si="280"/>
        <v>440136.3099297604</v>
      </c>
      <c r="AY166" s="6">
        <f t="shared" si="280"/>
        <v>440136.3099297604</v>
      </c>
      <c r="AZ166" s="6">
        <f t="shared" si="280"/>
        <v>440136.3099297604</v>
      </c>
      <c r="BA166" s="6">
        <f t="shared" si="280"/>
        <v>440136.3099297604</v>
      </c>
      <c r="BB166" s="6">
        <f t="shared" si="280"/>
        <v>440136.3099297604</v>
      </c>
      <c r="BC166" s="6">
        <f t="shared" si="280"/>
        <v>440136.3099297604</v>
      </c>
      <c r="BD166" s="6">
        <f t="shared" si="280"/>
        <v>510122.8636923077</v>
      </c>
      <c r="BE166" s="6">
        <f t="shared" si="280"/>
        <v>520105.84177224705</v>
      </c>
      <c r="BF166" s="6">
        <f t="shared" si="280"/>
        <v>530096.0784151632</v>
      </c>
      <c r="BG166" s="6">
        <f t="shared" si="280"/>
        <v>530096.0784151632</v>
      </c>
      <c r="BH166" s="6">
        <f t="shared" si="280"/>
        <v>530096.0784151632</v>
      </c>
      <c r="BI166" s="6">
        <f t="shared" si="280"/>
        <v>530096.0784151632</v>
      </c>
      <c r="BJ166" s="6">
        <f t="shared" si="280"/>
        <v>530096.0784151632</v>
      </c>
      <c r="BK166" s="6">
        <f t="shared" si="280"/>
        <v>530096.0784151632</v>
      </c>
      <c r="BL166" s="6">
        <f t="shared" si="280"/>
        <v>590061.5957043979</v>
      </c>
      <c r="BM166" s="6">
        <f t="shared" si="280"/>
        <v>590061.5957043979</v>
      </c>
      <c r="BN166" s="6">
        <f t="shared" si="280"/>
        <v>610053.2828565398</v>
      </c>
      <c r="BO166" s="6">
        <f t="shared" si="280"/>
        <v>610053.2828565398</v>
      </c>
      <c r="BP166" s="6">
        <f t="shared" si="280"/>
        <v>610053.2828565398</v>
      </c>
      <c r="BQ166" s="6">
        <f t="shared" si="280"/>
        <v>610053.2828565398</v>
      </c>
      <c r="BR166" s="6">
        <f t="shared" si="280"/>
        <v>610053.2828565398</v>
      </c>
      <c r="BS166" s="6">
        <f aca="true" t="shared" si="281" ref="BS166:BY166">IF(SQRT(($B166-BS$2)^2+($C166-BS$3)^2)&lt;BR166-INT(BR166/10^4)*10^4,SQRT(($B166-BS$2)^2+($C166-BS$3)^2)+BS$1*10^4,BR166)</f>
        <v>610053.2828565398</v>
      </c>
      <c r="BT166" s="6">
        <f t="shared" si="281"/>
        <v>670034.4436375371</v>
      </c>
      <c r="BU166" s="6">
        <f t="shared" si="281"/>
        <v>670034.4436375371</v>
      </c>
      <c r="BV166" s="6">
        <f t="shared" si="281"/>
        <v>670034.4436375371</v>
      </c>
      <c r="BW166" s="6">
        <f t="shared" si="281"/>
        <v>700013.6660993847</v>
      </c>
      <c r="BX166" s="6">
        <f t="shared" si="281"/>
        <v>700013.6660993847</v>
      </c>
      <c r="BY166" s="6">
        <f t="shared" si="281"/>
        <v>700013.6660993847</v>
      </c>
    </row>
    <row r="167" spans="1:77" ht="12.75">
      <c r="A167" s="5">
        <v>161</v>
      </c>
      <c r="B167" s="4">
        <f t="shared" si="218"/>
        <v>262.5</v>
      </c>
      <c r="C167" s="4">
        <f t="shared" si="213"/>
        <v>12.5</v>
      </c>
      <c r="D167" s="7">
        <f t="shared" si="214"/>
        <v>5.9</v>
      </c>
      <c r="E167" s="6">
        <f t="shared" si="215"/>
        <v>13.48522123015573</v>
      </c>
      <c r="F167" s="6">
        <f t="shared" si="219"/>
        <v>10053.88566821253</v>
      </c>
      <c r="G167" s="6">
        <f aca="true" t="shared" si="282" ref="G167:BR167">IF(SQRT(($B167-G$2)^2+($C167-G$3)^2)&lt;F167-INT(F167/10^4)*10^4,SQRT(($B167-G$2)^2+($C167-G$3)^2)+G$1*10^4,F167)</f>
        <v>10053.88566821253</v>
      </c>
      <c r="H167" s="6">
        <f t="shared" si="282"/>
        <v>10053.88566821253</v>
      </c>
      <c r="I167" s="6">
        <f t="shared" si="282"/>
        <v>10053.88566821253</v>
      </c>
      <c r="J167" s="6">
        <f t="shared" si="282"/>
        <v>50038.34962131657</v>
      </c>
      <c r="K167" s="6">
        <f t="shared" si="282"/>
        <v>60013.485221230156</v>
      </c>
      <c r="L167" s="6">
        <f t="shared" si="282"/>
        <v>60013.485221230156</v>
      </c>
      <c r="M167" s="6">
        <f t="shared" si="282"/>
        <v>60013.485221230156</v>
      </c>
      <c r="N167" s="6">
        <f t="shared" si="282"/>
        <v>60013.485221230156</v>
      </c>
      <c r="O167" s="6">
        <f t="shared" si="282"/>
        <v>60013.485221230156</v>
      </c>
      <c r="P167" s="6">
        <f t="shared" si="282"/>
        <v>60013.485221230156</v>
      </c>
      <c r="Q167" s="6">
        <f t="shared" si="282"/>
        <v>60013.485221230156</v>
      </c>
      <c r="R167" s="6">
        <f t="shared" si="282"/>
        <v>60013.485221230156</v>
      </c>
      <c r="S167" s="6">
        <f t="shared" si="282"/>
        <v>60013.485221230156</v>
      </c>
      <c r="T167" s="6">
        <f t="shared" si="282"/>
        <v>60013.485221230156</v>
      </c>
      <c r="U167" s="6">
        <f t="shared" si="282"/>
        <v>60013.485221230156</v>
      </c>
      <c r="V167" s="6">
        <f t="shared" si="282"/>
        <v>60013.485221230156</v>
      </c>
      <c r="W167" s="6">
        <f t="shared" si="282"/>
        <v>60013.485221230156</v>
      </c>
      <c r="X167" s="6">
        <f t="shared" si="282"/>
        <v>60013.485221230156</v>
      </c>
      <c r="Y167" s="6">
        <f t="shared" si="282"/>
        <v>60013.485221230156</v>
      </c>
      <c r="Z167" s="6">
        <f t="shared" si="282"/>
        <v>60013.485221230156</v>
      </c>
      <c r="AA167" s="6">
        <f t="shared" si="282"/>
        <v>60013.485221230156</v>
      </c>
      <c r="AB167" s="6">
        <f t="shared" si="282"/>
        <v>60013.485221230156</v>
      </c>
      <c r="AC167" s="6">
        <f t="shared" si="282"/>
        <v>60013.485221230156</v>
      </c>
      <c r="AD167" s="6">
        <f t="shared" si="282"/>
        <v>60013.485221230156</v>
      </c>
      <c r="AE167" s="6">
        <f t="shared" si="282"/>
        <v>60013.485221230156</v>
      </c>
      <c r="AF167" s="6">
        <f t="shared" si="282"/>
        <v>60013.485221230156</v>
      </c>
      <c r="AG167" s="6">
        <f t="shared" si="282"/>
        <v>60013.485221230156</v>
      </c>
      <c r="AH167" s="6">
        <f t="shared" si="282"/>
        <v>60013.485221230156</v>
      </c>
      <c r="AI167" s="6">
        <f t="shared" si="282"/>
        <v>60013.485221230156</v>
      </c>
      <c r="AJ167" s="6">
        <f t="shared" si="282"/>
        <v>60013.485221230156</v>
      </c>
      <c r="AK167" s="6">
        <f t="shared" si="282"/>
        <v>60013.485221230156</v>
      </c>
      <c r="AL167" s="6">
        <f t="shared" si="282"/>
        <v>60013.485221230156</v>
      </c>
      <c r="AM167" s="6">
        <f t="shared" si="282"/>
        <v>60013.485221230156</v>
      </c>
      <c r="AN167" s="6">
        <f t="shared" si="282"/>
        <v>60013.485221230156</v>
      </c>
      <c r="AO167" s="6">
        <f t="shared" si="282"/>
        <v>60013.485221230156</v>
      </c>
      <c r="AP167" s="6">
        <f t="shared" si="282"/>
        <v>60013.485221230156</v>
      </c>
      <c r="AQ167" s="6">
        <f t="shared" si="282"/>
        <v>60013.485221230156</v>
      </c>
      <c r="AR167" s="6">
        <f t="shared" si="282"/>
        <v>60013.485221230156</v>
      </c>
      <c r="AS167" s="6">
        <f t="shared" si="282"/>
        <v>60013.485221230156</v>
      </c>
      <c r="AT167" s="6">
        <f t="shared" si="282"/>
        <v>60013.485221230156</v>
      </c>
      <c r="AU167" s="6">
        <f t="shared" si="282"/>
        <v>60013.485221230156</v>
      </c>
      <c r="AV167" s="6">
        <f t="shared" si="282"/>
        <v>60013.485221230156</v>
      </c>
      <c r="AW167" s="6">
        <f t="shared" si="282"/>
        <v>60013.485221230156</v>
      </c>
      <c r="AX167" s="6">
        <f t="shared" si="282"/>
        <v>60013.485221230156</v>
      </c>
      <c r="AY167" s="6">
        <f t="shared" si="282"/>
        <v>60013.485221230156</v>
      </c>
      <c r="AZ167" s="6">
        <f t="shared" si="282"/>
        <v>60013.485221230156</v>
      </c>
      <c r="BA167" s="6">
        <f t="shared" si="282"/>
        <v>60013.485221230156</v>
      </c>
      <c r="BB167" s="6">
        <f t="shared" si="282"/>
        <v>60013.485221230156</v>
      </c>
      <c r="BC167" s="6">
        <f t="shared" si="282"/>
        <v>60013.485221230156</v>
      </c>
      <c r="BD167" s="6">
        <f t="shared" si="282"/>
        <v>60013.485221230156</v>
      </c>
      <c r="BE167" s="6">
        <f t="shared" si="282"/>
        <v>60013.485221230156</v>
      </c>
      <c r="BF167" s="6">
        <f t="shared" si="282"/>
        <v>60013.485221230156</v>
      </c>
      <c r="BG167" s="6">
        <f t="shared" si="282"/>
        <v>60013.485221230156</v>
      </c>
      <c r="BH167" s="6">
        <f t="shared" si="282"/>
        <v>60013.485221230156</v>
      </c>
      <c r="BI167" s="6">
        <f t="shared" si="282"/>
        <v>60013.485221230156</v>
      </c>
      <c r="BJ167" s="6">
        <f t="shared" si="282"/>
        <v>60013.485221230156</v>
      </c>
      <c r="BK167" s="6">
        <f t="shared" si="282"/>
        <v>60013.485221230156</v>
      </c>
      <c r="BL167" s="6">
        <f t="shared" si="282"/>
        <v>60013.485221230156</v>
      </c>
      <c r="BM167" s="6">
        <f t="shared" si="282"/>
        <v>60013.485221230156</v>
      </c>
      <c r="BN167" s="6">
        <f t="shared" si="282"/>
        <v>60013.485221230156</v>
      </c>
      <c r="BO167" s="6">
        <f t="shared" si="282"/>
        <v>60013.485221230156</v>
      </c>
      <c r="BP167" s="6">
        <f t="shared" si="282"/>
        <v>60013.485221230156</v>
      </c>
      <c r="BQ167" s="6">
        <f t="shared" si="282"/>
        <v>60013.485221230156</v>
      </c>
      <c r="BR167" s="6">
        <f t="shared" si="282"/>
        <v>60013.485221230156</v>
      </c>
      <c r="BS167" s="6">
        <f aca="true" t="shared" si="283" ref="BS167:BY167">IF(SQRT(($B167-BS$2)^2+($C167-BS$3)^2)&lt;BR167-INT(BR167/10^4)*10^4,SQRT(($B167-BS$2)^2+($C167-BS$3)^2)+BS$1*10^4,BR167)</f>
        <v>60013.485221230156</v>
      </c>
      <c r="BT167" s="6">
        <f t="shared" si="283"/>
        <v>60013.485221230156</v>
      </c>
      <c r="BU167" s="6">
        <f t="shared" si="283"/>
        <v>60013.485221230156</v>
      </c>
      <c r="BV167" s="6">
        <f t="shared" si="283"/>
        <v>60013.485221230156</v>
      </c>
      <c r="BW167" s="6">
        <f t="shared" si="283"/>
        <v>60013.485221230156</v>
      </c>
      <c r="BX167" s="6">
        <f t="shared" si="283"/>
        <v>60013.485221230156</v>
      </c>
      <c r="BY167" s="6">
        <f t="shared" si="283"/>
        <v>60013.485221230156</v>
      </c>
    </row>
    <row r="168" spans="1:77" ht="12.75">
      <c r="A168" s="5">
        <v>162</v>
      </c>
      <c r="B168" s="4">
        <f t="shared" si="218"/>
        <v>262.5</v>
      </c>
      <c r="C168" s="4">
        <f t="shared" si="213"/>
        <v>37.5</v>
      </c>
      <c r="D168" s="7">
        <f t="shared" si="214"/>
        <v>5.9</v>
      </c>
      <c r="E168" s="6">
        <f t="shared" si="215"/>
        <v>15.823672416285262</v>
      </c>
      <c r="F168" s="6">
        <f t="shared" si="219"/>
        <v>10061.110476263524</v>
      </c>
      <c r="G168" s="6">
        <f aca="true" t="shared" si="284" ref="G168:BR168">IF(SQRT(($B168-G$2)^2+($C168-G$3)^2)&lt;F168-INT(F168/10^4)*10^4,SQRT(($B168-G$2)^2+($C168-G$3)^2)+G$1*10^4,F168)</f>
        <v>10061.110476263524</v>
      </c>
      <c r="H168" s="6">
        <f t="shared" si="284"/>
        <v>10061.110476263524</v>
      </c>
      <c r="I168" s="6">
        <f t="shared" si="284"/>
        <v>10061.110476263524</v>
      </c>
      <c r="J168" s="6">
        <f t="shared" si="284"/>
        <v>50039.36724076314</v>
      </c>
      <c r="K168" s="6">
        <f t="shared" si="284"/>
        <v>60015.823672416285</v>
      </c>
      <c r="L168" s="6">
        <f t="shared" si="284"/>
        <v>60015.823672416285</v>
      </c>
      <c r="M168" s="6">
        <f t="shared" si="284"/>
        <v>60015.823672416285</v>
      </c>
      <c r="N168" s="6">
        <f t="shared" si="284"/>
        <v>60015.823672416285</v>
      </c>
      <c r="O168" s="6">
        <f t="shared" si="284"/>
        <v>60015.823672416285</v>
      </c>
      <c r="P168" s="6">
        <f t="shared" si="284"/>
        <v>60015.823672416285</v>
      </c>
      <c r="Q168" s="6">
        <f t="shared" si="284"/>
        <v>60015.823672416285</v>
      </c>
      <c r="R168" s="6">
        <f t="shared" si="284"/>
        <v>60015.823672416285</v>
      </c>
      <c r="S168" s="6">
        <f t="shared" si="284"/>
        <v>60015.823672416285</v>
      </c>
      <c r="T168" s="6">
        <f t="shared" si="284"/>
        <v>60015.823672416285</v>
      </c>
      <c r="U168" s="6">
        <f t="shared" si="284"/>
        <v>60015.823672416285</v>
      </c>
      <c r="V168" s="6">
        <f t="shared" si="284"/>
        <v>60015.823672416285</v>
      </c>
      <c r="W168" s="6">
        <f t="shared" si="284"/>
        <v>60015.823672416285</v>
      </c>
      <c r="X168" s="6">
        <f t="shared" si="284"/>
        <v>60015.823672416285</v>
      </c>
      <c r="Y168" s="6">
        <f t="shared" si="284"/>
        <v>60015.823672416285</v>
      </c>
      <c r="Z168" s="6">
        <f t="shared" si="284"/>
        <v>60015.823672416285</v>
      </c>
      <c r="AA168" s="6">
        <f t="shared" si="284"/>
        <v>60015.823672416285</v>
      </c>
      <c r="AB168" s="6">
        <f t="shared" si="284"/>
        <v>60015.823672416285</v>
      </c>
      <c r="AC168" s="6">
        <f t="shared" si="284"/>
        <v>60015.823672416285</v>
      </c>
      <c r="AD168" s="6">
        <f t="shared" si="284"/>
        <v>60015.823672416285</v>
      </c>
      <c r="AE168" s="6">
        <f t="shared" si="284"/>
        <v>60015.823672416285</v>
      </c>
      <c r="AF168" s="6">
        <f t="shared" si="284"/>
        <v>60015.823672416285</v>
      </c>
      <c r="AG168" s="6">
        <f t="shared" si="284"/>
        <v>60015.823672416285</v>
      </c>
      <c r="AH168" s="6">
        <f t="shared" si="284"/>
        <v>60015.823672416285</v>
      </c>
      <c r="AI168" s="6">
        <f t="shared" si="284"/>
        <v>60015.823672416285</v>
      </c>
      <c r="AJ168" s="6">
        <f t="shared" si="284"/>
        <v>60015.823672416285</v>
      </c>
      <c r="AK168" s="6">
        <f t="shared" si="284"/>
        <v>60015.823672416285</v>
      </c>
      <c r="AL168" s="6">
        <f t="shared" si="284"/>
        <v>60015.823672416285</v>
      </c>
      <c r="AM168" s="6">
        <f t="shared" si="284"/>
        <v>60015.823672416285</v>
      </c>
      <c r="AN168" s="6">
        <f t="shared" si="284"/>
        <v>60015.823672416285</v>
      </c>
      <c r="AO168" s="6">
        <f t="shared" si="284"/>
        <v>60015.823672416285</v>
      </c>
      <c r="AP168" s="6">
        <f t="shared" si="284"/>
        <v>60015.823672416285</v>
      </c>
      <c r="AQ168" s="6">
        <f t="shared" si="284"/>
        <v>60015.823672416285</v>
      </c>
      <c r="AR168" s="6">
        <f t="shared" si="284"/>
        <v>60015.823672416285</v>
      </c>
      <c r="AS168" s="6">
        <f t="shared" si="284"/>
        <v>60015.823672416285</v>
      </c>
      <c r="AT168" s="6">
        <f t="shared" si="284"/>
        <v>60015.823672416285</v>
      </c>
      <c r="AU168" s="6">
        <f t="shared" si="284"/>
        <v>60015.823672416285</v>
      </c>
      <c r="AV168" s="6">
        <f t="shared" si="284"/>
        <v>60015.823672416285</v>
      </c>
      <c r="AW168" s="6">
        <f t="shared" si="284"/>
        <v>60015.823672416285</v>
      </c>
      <c r="AX168" s="6">
        <f t="shared" si="284"/>
        <v>60015.823672416285</v>
      </c>
      <c r="AY168" s="6">
        <f t="shared" si="284"/>
        <v>60015.823672416285</v>
      </c>
      <c r="AZ168" s="6">
        <f t="shared" si="284"/>
        <v>60015.823672416285</v>
      </c>
      <c r="BA168" s="6">
        <f t="shared" si="284"/>
        <v>60015.823672416285</v>
      </c>
      <c r="BB168" s="6">
        <f t="shared" si="284"/>
        <v>60015.823672416285</v>
      </c>
      <c r="BC168" s="6">
        <f t="shared" si="284"/>
        <v>60015.823672416285</v>
      </c>
      <c r="BD168" s="6">
        <f t="shared" si="284"/>
        <v>60015.823672416285</v>
      </c>
      <c r="BE168" s="6">
        <f t="shared" si="284"/>
        <v>60015.823672416285</v>
      </c>
      <c r="BF168" s="6">
        <f t="shared" si="284"/>
        <v>60015.823672416285</v>
      </c>
      <c r="BG168" s="6">
        <f t="shared" si="284"/>
        <v>60015.823672416285</v>
      </c>
      <c r="BH168" s="6">
        <f t="shared" si="284"/>
        <v>60015.823672416285</v>
      </c>
      <c r="BI168" s="6">
        <f t="shared" si="284"/>
        <v>60015.823672416285</v>
      </c>
      <c r="BJ168" s="6">
        <f t="shared" si="284"/>
        <v>60015.823672416285</v>
      </c>
      <c r="BK168" s="6">
        <f t="shared" si="284"/>
        <v>60015.823672416285</v>
      </c>
      <c r="BL168" s="6">
        <f t="shared" si="284"/>
        <v>60015.823672416285</v>
      </c>
      <c r="BM168" s="6">
        <f t="shared" si="284"/>
        <v>60015.823672416285</v>
      </c>
      <c r="BN168" s="6">
        <f t="shared" si="284"/>
        <v>60015.823672416285</v>
      </c>
      <c r="BO168" s="6">
        <f t="shared" si="284"/>
        <v>60015.823672416285</v>
      </c>
      <c r="BP168" s="6">
        <f t="shared" si="284"/>
        <v>60015.823672416285</v>
      </c>
      <c r="BQ168" s="6">
        <f t="shared" si="284"/>
        <v>60015.823672416285</v>
      </c>
      <c r="BR168" s="6">
        <f t="shared" si="284"/>
        <v>60015.823672416285</v>
      </c>
      <c r="BS168" s="6">
        <f aca="true" t="shared" si="285" ref="BS168:BY168">IF(SQRT(($B168-BS$2)^2+($C168-BS$3)^2)&lt;BR168-INT(BR168/10^4)*10^4,SQRT(($B168-BS$2)^2+($C168-BS$3)^2)+BS$1*10^4,BR168)</f>
        <v>60015.823672416285</v>
      </c>
      <c r="BT168" s="6">
        <f t="shared" si="285"/>
        <v>60015.823672416285</v>
      </c>
      <c r="BU168" s="6">
        <f t="shared" si="285"/>
        <v>60015.823672416285</v>
      </c>
      <c r="BV168" s="6">
        <f t="shared" si="285"/>
        <v>60015.823672416285</v>
      </c>
      <c r="BW168" s="6">
        <f t="shared" si="285"/>
        <v>60015.823672416285</v>
      </c>
      <c r="BX168" s="6">
        <f t="shared" si="285"/>
        <v>60015.823672416285</v>
      </c>
      <c r="BY168" s="6">
        <f t="shared" si="285"/>
        <v>60015.823672416285</v>
      </c>
    </row>
    <row r="169" spans="1:77" ht="12.75">
      <c r="A169" s="5">
        <v>163</v>
      </c>
      <c r="B169" s="4">
        <f t="shared" si="218"/>
        <v>262.5</v>
      </c>
      <c r="C169" s="4">
        <f t="shared" si="213"/>
        <v>62.5</v>
      </c>
      <c r="D169" s="7">
        <f t="shared" si="214"/>
        <v>5.8</v>
      </c>
      <c r="E169" s="6">
        <f t="shared" si="215"/>
        <v>10.40779993061733</v>
      </c>
      <c r="F169" s="6">
        <f t="shared" si="219"/>
        <v>10076.258215161373</v>
      </c>
      <c r="G169" s="6">
        <f aca="true" t="shared" si="286" ref="G169:BR169">IF(SQRT(($B169-G$2)^2+($C169-G$3)^2)&lt;F169-INT(F169/10^4)*10^4,SQRT(($B169-G$2)^2+($C169-G$3)^2)+G$1*10^4,F169)</f>
        <v>10076.258215161373</v>
      </c>
      <c r="H169" s="6">
        <f t="shared" si="286"/>
        <v>10076.258215161373</v>
      </c>
      <c r="I169" s="6">
        <f t="shared" si="286"/>
        <v>10076.258215161373</v>
      </c>
      <c r="J169" s="6">
        <f t="shared" si="286"/>
        <v>50053.65506346544</v>
      </c>
      <c r="K169" s="6">
        <f t="shared" si="286"/>
        <v>60039.60967086267</v>
      </c>
      <c r="L169" s="6">
        <f t="shared" si="286"/>
        <v>60039.60967086267</v>
      </c>
      <c r="M169" s="6">
        <f t="shared" si="286"/>
        <v>60039.60967086267</v>
      </c>
      <c r="N169" s="6">
        <f t="shared" si="286"/>
        <v>60039.60967086267</v>
      </c>
      <c r="O169" s="6">
        <f t="shared" si="286"/>
        <v>100010.40779993062</v>
      </c>
      <c r="P169" s="6">
        <f t="shared" si="286"/>
        <v>100010.40779993062</v>
      </c>
      <c r="Q169" s="6">
        <f t="shared" si="286"/>
        <v>100010.40779993062</v>
      </c>
      <c r="R169" s="6">
        <f t="shared" si="286"/>
        <v>100010.40779993062</v>
      </c>
      <c r="S169" s="6">
        <f t="shared" si="286"/>
        <v>100010.40779993062</v>
      </c>
      <c r="T169" s="6">
        <f t="shared" si="286"/>
        <v>100010.40779993062</v>
      </c>
      <c r="U169" s="6">
        <f t="shared" si="286"/>
        <v>100010.40779993062</v>
      </c>
      <c r="V169" s="6">
        <f t="shared" si="286"/>
        <v>100010.40779993062</v>
      </c>
      <c r="W169" s="6">
        <f t="shared" si="286"/>
        <v>100010.40779993062</v>
      </c>
      <c r="X169" s="6">
        <f t="shared" si="286"/>
        <v>100010.40779993062</v>
      </c>
      <c r="Y169" s="6">
        <f t="shared" si="286"/>
        <v>100010.40779993062</v>
      </c>
      <c r="Z169" s="6">
        <f t="shared" si="286"/>
        <v>100010.40779993062</v>
      </c>
      <c r="AA169" s="6">
        <f t="shared" si="286"/>
        <v>100010.40779993062</v>
      </c>
      <c r="AB169" s="6">
        <f t="shared" si="286"/>
        <v>100010.40779993062</v>
      </c>
      <c r="AC169" s="6">
        <f t="shared" si="286"/>
        <v>100010.40779993062</v>
      </c>
      <c r="AD169" s="6">
        <f t="shared" si="286"/>
        <v>100010.40779993062</v>
      </c>
      <c r="AE169" s="6">
        <f t="shared" si="286"/>
        <v>100010.40779993062</v>
      </c>
      <c r="AF169" s="6">
        <f t="shared" si="286"/>
        <v>100010.40779993062</v>
      </c>
      <c r="AG169" s="6">
        <f t="shared" si="286"/>
        <v>100010.40779993062</v>
      </c>
      <c r="AH169" s="6">
        <f t="shared" si="286"/>
        <v>100010.40779993062</v>
      </c>
      <c r="AI169" s="6">
        <f t="shared" si="286"/>
        <v>100010.40779993062</v>
      </c>
      <c r="AJ169" s="6">
        <f t="shared" si="286"/>
        <v>100010.40779993062</v>
      </c>
      <c r="AK169" s="6">
        <f t="shared" si="286"/>
        <v>100010.40779993062</v>
      </c>
      <c r="AL169" s="6">
        <f t="shared" si="286"/>
        <v>100010.40779993062</v>
      </c>
      <c r="AM169" s="6">
        <f t="shared" si="286"/>
        <v>100010.40779993062</v>
      </c>
      <c r="AN169" s="6">
        <f t="shared" si="286"/>
        <v>100010.40779993062</v>
      </c>
      <c r="AO169" s="6">
        <f t="shared" si="286"/>
        <v>100010.40779993062</v>
      </c>
      <c r="AP169" s="6">
        <f t="shared" si="286"/>
        <v>100010.40779993062</v>
      </c>
      <c r="AQ169" s="6">
        <f t="shared" si="286"/>
        <v>100010.40779993062</v>
      </c>
      <c r="AR169" s="6">
        <f t="shared" si="286"/>
        <v>100010.40779993062</v>
      </c>
      <c r="AS169" s="6">
        <f t="shared" si="286"/>
        <v>100010.40779993062</v>
      </c>
      <c r="AT169" s="6">
        <f t="shared" si="286"/>
        <v>100010.40779993062</v>
      </c>
      <c r="AU169" s="6">
        <f t="shared" si="286"/>
        <v>100010.40779993062</v>
      </c>
      <c r="AV169" s="6">
        <f t="shared" si="286"/>
        <v>100010.40779993062</v>
      </c>
      <c r="AW169" s="6">
        <f t="shared" si="286"/>
        <v>100010.40779993062</v>
      </c>
      <c r="AX169" s="6">
        <f t="shared" si="286"/>
        <v>100010.40779993062</v>
      </c>
      <c r="AY169" s="6">
        <f t="shared" si="286"/>
        <v>100010.40779993062</v>
      </c>
      <c r="AZ169" s="6">
        <f t="shared" si="286"/>
        <v>100010.40779993062</v>
      </c>
      <c r="BA169" s="6">
        <f t="shared" si="286"/>
        <v>100010.40779993062</v>
      </c>
      <c r="BB169" s="6">
        <f t="shared" si="286"/>
        <v>100010.40779993062</v>
      </c>
      <c r="BC169" s="6">
        <f t="shared" si="286"/>
        <v>100010.40779993062</v>
      </c>
      <c r="BD169" s="6">
        <f t="shared" si="286"/>
        <v>100010.40779993062</v>
      </c>
      <c r="BE169" s="6">
        <f t="shared" si="286"/>
        <v>100010.40779993062</v>
      </c>
      <c r="BF169" s="6">
        <f t="shared" si="286"/>
        <v>100010.40779993062</v>
      </c>
      <c r="BG169" s="6">
        <f t="shared" si="286"/>
        <v>100010.40779993062</v>
      </c>
      <c r="BH169" s="6">
        <f t="shared" si="286"/>
        <v>100010.40779993062</v>
      </c>
      <c r="BI169" s="6">
        <f t="shared" si="286"/>
        <v>100010.40779993062</v>
      </c>
      <c r="BJ169" s="6">
        <f t="shared" si="286"/>
        <v>100010.40779993062</v>
      </c>
      <c r="BK169" s="6">
        <f t="shared" si="286"/>
        <v>100010.40779993062</v>
      </c>
      <c r="BL169" s="6">
        <f t="shared" si="286"/>
        <v>100010.40779993062</v>
      </c>
      <c r="BM169" s="6">
        <f t="shared" si="286"/>
        <v>100010.40779993062</v>
      </c>
      <c r="BN169" s="6">
        <f t="shared" si="286"/>
        <v>100010.40779993062</v>
      </c>
      <c r="BO169" s="6">
        <f t="shared" si="286"/>
        <v>100010.40779993062</v>
      </c>
      <c r="BP169" s="6">
        <f t="shared" si="286"/>
        <v>100010.40779993062</v>
      </c>
      <c r="BQ169" s="6">
        <f t="shared" si="286"/>
        <v>100010.40779993062</v>
      </c>
      <c r="BR169" s="6">
        <f t="shared" si="286"/>
        <v>100010.40779993062</v>
      </c>
      <c r="BS169" s="6">
        <f aca="true" t="shared" si="287" ref="BS169:BY169">IF(SQRT(($B169-BS$2)^2+($C169-BS$3)^2)&lt;BR169-INT(BR169/10^4)*10^4,SQRT(($B169-BS$2)^2+($C169-BS$3)^2)+BS$1*10^4,BR169)</f>
        <v>100010.40779993062</v>
      </c>
      <c r="BT169" s="6">
        <f t="shared" si="287"/>
        <v>100010.40779993062</v>
      </c>
      <c r="BU169" s="6">
        <f t="shared" si="287"/>
        <v>100010.40779993062</v>
      </c>
      <c r="BV169" s="6">
        <f t="shared" si="287"/>
        <v>100010.40779993062</v>
      </c>
      <c r="BW169" s="6">
        <f t="shared" si="287"/>
        <v>100010.40779993062</v>
      </c>
      <c r="BX169" s="6">
        <f t="shared" si="287"/>
        <v>100010.40779993062</v>
      </c>
      <c r="BY169" s="6">
        <f t="shared" si="287"/>
        <v>100010.40779993062</v>
      </c>
    </row>
    <row r="170" spans="1:77" ht="12.75">
      <c r="A170" s="5">
        <v>164</v>
      </c>
      <c r="B170" s="4">
        <f t="shared" si="218"/>
        <v>262.5</v>
      </c>
      <c r="C170" s="4">
        <f t="shared" si="213"/>
        <v>87.5</v>
      </c>
      <c r="D170" s="7">
        <f t="shared" si="214"/>
        <v>5.8</v>
      </c>
      <c r="E170" s="6">
        <f t="shared" si="215"/>
        <v>21.36868237311137</v>
      </c>
      <c r="F170" s="6">
        <f t="shared" si="219"/>
        <v>10095.635456029875</v>
      </c>
      <c r="G170" s="6">
        <f aca="true" t="shared" si="288" ref="G170:BR170">IF(SQRT(($B170-G$2)^2+($C170-G$3)^2)&lt;F170-INT(F170/10^4)*10^4,SQRT(($B170-G$2)^2+($C170-G$3)^2)+G$1*10^4,F170)</f>
        <v>10095.635456029875</v>
      </c>
      <c r="H170" s="6">
        <f t="shared" si="288"/>
        <v>10095.635456029875</v>
      </c>
      <c r="I170" s="6">
        <f t="shared" si="288"/>
        <v>10095.635456029875</v>
      </c>
      <c r="J170" s="6">
        <f t="shared" si="288"/>
        <v>50073.87795358332</v>
      </c>
      <c r="K170" s="6">
        <f t="shared" si="288"/>
        <v>60064.32311748478</v>
      </c>
      <c r="L170" s="6">
        <f t="shared" si="288"/>
        <v>60064.32311748478</v>
      </c>
      <c r="M170" s="6">
        <f t="shared" si="288"/>
        <v>60064.32311748478</v>
      </c>
      <c r="N170" s="6">
        <f t="shared" si="288"/>
        <v>60064.32311748478</v>
      </c>
      <c r="O170" s="6">
        <f t="shared" si="288"/>
        <v>100021.36868237311</v>
      </c>
      <c r="P170" s="6">
        <f t="shared" si="288"/>
        <v>100021.36868237311</v>
      </c>
      <c r="Q170" s="6">
        <f t="shared" si="288"/>
        <v>100021.36868237311</v>
      </c>
      <c r="R170" s="6">
        <f t="shared" si="288"/>
        <v>100021.36868237311</v>
      </c>
      <c r="S170" s="6">
        <f t="shared" si="288"/>
        <v>100021.36868237311</v>
      </c>
      <c r="T170" s="6">
        <f t="shared" si="288"/>
        <v>100021.36868237311</v>
      </c>
      <c r="U170" s="6">
        <f t="shared" si="288"/>
        <v>100021.36868237311</v>
      </c>
      <c r="V170" s="6">
        <f t="shared" si="288"/>
        <v>100021.36868237311</v>
      </c>
      <c r="W170" s="6">
        <f t="shared" si="288"/>
        <v>100021.36868237311</v>
      </c>
      <c r="X170" s="6">
        <f t="shared" si="288"/>
        <v>100021.36868237311</v>
      </c>
      <c r="Y170" s="6">
        <f t="shared" si="288"/>
        <v>100021.36868237311</v>
      </c>
      <c r="Z170" s="6">
        <f t="shared" si="288"/>
        <v>100021.36868237311</v>
      </c>
      <c r="AA170" s="6">
        <f t="shared" si="288"/>
        <v>100021.36868237311</v>
      </c>
      <c r="AB170" s="6">
        <f t="shared" si="288"/>
        <v>100021.36868237311</v>
      </c>
      <c r="AC170" s="6">
        <f t="shared" si="288"/>
        <v>100021.36868237311</v>
      </c>
      <c r="AD170" s="6">
        <f t="shared" si="288"/>
        <v>100021.36868237311</v>
      </c>
      <c r="AE170" s="6">
        <f t="shared" si="288"/>
        <v>100021.36868237311</v>
      </c>
      <c r="AF170" s="6">
        <f t="shared" si="288"/>
        <v>100021.36868237311</v>
      </c>
      <c r="AG170" s="6">
        <f t="shared" si="288"/>
        <v>100021.36868237311</v>
      </c>
      <c r="AH170" s="6">
        <f t="shared" si="288"/>
        <v>100021.36868237311</v>
      </c>
      <c r="AI170" s="6">
        <f t="shared" si="288"/>
        <v>100021.36868237311</v>
      </c>
      <c r="AJ170" s="6">
        <f t="shared" si="288"/>
        <v>100021.36868237311</v>
      </c>
      <c r="AK170" s="6">
        <f t="shared" si="288"/>
        <v>100021.36868237311</v>
      </c>
      <c r="AL170" s="6">
        <f t="shared" si="288"/>
        <v>100021.36868237311</v>
      </c>
      <c r="AM170" s="6">
        <f t="shared" si="288"/>
        <v>100021.36868237311</v>
      </c>
      <c r="AN170" s="6">
        <f t="shared" si="288"/>
        <v>100021.36868237311</v>
      </c>
      <c r="AO170" s="6">
        <f t="shared" si="288"/>
        <v>100021.36868237311</v>
      </c>
      <c r="AP170" s="6">
        <f t="shared" si="288"/>
        <v>100021.36868237311</v>
      </c>
      <c r="AQ170" s="6">
        <f t="shared" si="288"/>
        <v>100021.36868237311</v>
      </c>
      <c r="AR170" s="6">
        <f t="shared" si="288"/>
        <v>100021.36868237311</v>
      </c>
      <c r="AS170" s="6">
        <f t="shared" si="288"/>
        <v>100021.36868237311</v>
      </c>
      <c r="AT170" s="6">
        <f t="shared" si="288"/>
        <v>100021.36868237311</v>
      </c>
      <c r="AU170" s="6">
        <f t="shared" si="288"/>
        <v>100021.36868237311</v>
      </c>
      <c r="AV170" s="6">
        <f t="shared" si="288"/>
        <v>100021.36868237311</v>
      </c>
      <c r="AW170" s="6">
        <f t="shared" si="288"/>
        <v>100021.36868237311</v>
      </c>
      <c r="AX170" s="6">
        <f t="shared" si="288"/>
        <v>100021.36868237311</v>
      </c>
      <c r="AY170" s="6">
        <f t="shared" si="288"/>
        <v>100021.36868237311</v>
      </c>
      <c r="AZ170" s="6">
        <f t="shared" si="288"/>
        <v>100021.36868237311</v>
      </c>
      <c r="BA170" s="6">
        <f t="shared" si="288"/>
        <v>100021.36868237311</v>
      </c>
      <c r="BB170" s="6">
        <f t="shared" si="288"/>
        <v>100021.36868237311</v>
      </c>
      <c r="BC170" s="6">
        <f t="shared" si="288"/>
        <v>100021.36868237311</v>
      </c>
      <c r="BD170" s="6">
        <f t="shared" si="288"/>
        <v>100021.36868237311</v>
      </c>
      <c r="BE170" s="6">
        <f t="shared" si="288"/>
        <v>100021.36868237311</v>
      </c>
      <c r="BF170" s="6">
        <f t="shared" si="288"/>
        <v>100021.36868237311</v>
      </c>
      <c r="BG170" s="6">
        <f t="shared" si="288"/>
        <v>100021.36868237311</v>
      </c>
      <c r="BH170" s="6">
        <f t="shared" si="288"/>
        <v>100021.36868237311</v>
      </c>
      <c r="BI170" s="6">
        <f t="shared" si="288"/>
        <v>100021.36868237311</v>
      </c>
      <c r="BJ170" s="6">
        <f t="shared" si="288"/>
        <v>100021.36868237311</v>
      </c>
      <c r="BK170" s="6">
        <f t="shared" si="288"/>
        <v>100021.36868237311</v>
      </c>
      <c r="BL170" s="6">
        <f t="shared" si="288"/>
        <v>100021.36868237311</v>
      </c>
      <c r="BM170" s="6">
        <f t="shared" si="288"/>
        <v>100021.36868237311</v>
      </c>
      <c r="BN170" s="6">
        <f t="shared" si="288"/>
        <v>100021.36868237311</v>
      </c>
      <c r="BO170" s="6">
        <f t="shared" si="288"/>
        <v>100021.36868237311</v>
      </c>
      <c r="BP170" s="6">
        <f t="shared" si="288"/>
        <v>100021.36868237311</v>
      </c>
      <c r="BQ170" s="6">
        <f t="shared" si="288"/>
        <v>100021.36868237311</v>
      </c>
      <c r="BR170" s="6">
        <f t="shared" si="288"/>
        <v>100021.36868237311</v>
      </c>
      <c r="BS170" s="6">
        <f aca="true" t="shared" si="289" ref="BS170:BY170">IF(SQRT(($B170-BS$2)^2+($C170-BS$3)^2)&lt;BR170-INT(BR170/10^4)*10^4,SQRT(($B170-BS$2)^2+($C170-BS$3)^2)+BS$1*10^4,BR170)</f>
        <v>100021.36868237311</v>
      </c>
      <c r="BT170" s="6">
        <f t="shared" si="289"/>
        <v>100021.36868237311</v>
      </c>
      <c r="BU170" s="6">
        <f t="shared" si="289"/>
        <v>100021.36868237311</v>
      </c>
      <c r="BV170" s="6">
        <f t="shared" si="289"/>
        <v>100021.36868237311</v>
      </c>
      <c r="BW170" s="6">
        <f t="shared" si="289"/>
        <v>100021.36868237311</v>
      </c>
      <c r="BX170" s="6">
        <f t="shared" si="289"/>
        <v>100021.36868237311</v>
      </c>
      <c r="BY170" s="6">
        <f t="shared" si="289"/>
        <v>100021.36868237311</v>
      </c>
    </row>
    <row r="171" spans="1:77" ht="12.75">
      <c r="A171" s="5">
        <v>165</v>
      </c>
      <c r="B171" s="4">
        <f t="shared" si="218"/>
        <v>262.5</v>
      </c>
      <c r="C171" s="4">
        <f t="shared" si="213"/>
        <v>112.5</v>
      </c>
      <c r="D171" s="7">
        <f t="shared" si="214"/>
        <v>5.8</v>
      </c>
      <c r="E171" s="6">
        <f t="shared" si="215"/>
        <v>6.056223974417662</v>
      </c>
      <c r="F171" s="6">
        <f t="shared" si="219"/>
        <v>10117.162133475309</v>
      </c>
      <c r="G171" s="6">
        <f aca="true" t="shared" si="290" ref="G171:BR171">IF(SQRT(($B171-G$2)^2+($C171-G$3)^2)&lt;F171-INT(F171/10^4)*10^4,SQRT(($B171-G$2)^2+($C171-G$3)^2)+G$1*10^4,F171)</f>
        <v>10117.162133475309</v>
      </c>
      <c r="H171" s="6">
        <f t="shared" si="290"/>
        <v>10117.162133475309</v>
      </c>
      <c r="I171" s="6">
        <f t="shared" si="290"/>
        <v>10117.162133475309</v>
      </c>
      <c r="J171" s="6">
        <f t="shared" si="290"/>
        <v>50096.36928045719</v>
      </c>
      <c r="K171" s="6">
        <f t="shared" si="290"/>
        <v>60089.19641730514</v>
      </c>
      <c r="L171" s="6">
        <f t="shared" si="290"/>
        <v>60089.19641730514</v>
      </c>
      <c r="M171" s="6">
        <f t="shared" si="290"/>
        <v>60089.19641730514</v>
      </c>
      <c r="N171" s="6">
        <f t="shared" si="290"/>
        <v>90081.65474367402</v>
      </c>
      <c r="O171" s="6">
        <f t="shared" si="290"/>
        <v>100045.3312130141</v>
      </c>
      <c r="P171" s="6">
        <f t="shared" si="290"/>
        <v>100045.3312130141</v>
      </c>
      <c r="Q171" s="6">
        <f t="shared" si="290"/>
        <v>100045.3312130141</v>
      </c>
      <c r="R171" s="6">
        <f t="shared" si="290"/>
        <v>100045.3312130141</v>
      </c>
      <c r="S171" s="6">
        <f t="shared" si="290"/>
        <v>100045.3312130141</v>
      </c>
      <c r="T171" s="6">
        <f t="shared" si="290"/>
        <v>100045.3312130141</v>
      </c>
      <c r="U171" s="6">
        <f t="shared" si="290"/>
        <v>100045.3312130141</v>
      </c>
      <c r="V171" s="6">
        <f t="shared" si="290"/>
        <v>100045.3312130141</v>
      </c>
      <c r="W171" s="6">
        <f t="shared" si="290"/>
        <v>180043.012504644</v>
      </c>
      <c r="X171" s="6">
        <f t="shared" si="290"/>
        <v>190006.05622397442</v>
      </c>
      <c r="Y171" s="6">
        <f t="shared" si="290"/>
        <v>190006.05622397442</v>
      </c>
      <c r="Z171" s="6">
        <f t="shared" si="290"/>
        <v>190006.05622397442</v>
      </c>
      <c r="AA171" s="6">
        <f t="shared" si="290"/>
        <v>190006.05622397442</v>
      </c>
      <c r="AB171" s="6">
        <f t="shared" si="290"/>
        <v>190006.05622397442</v>
      </c>
      <c r="AC171" s="6">
        <f t="shared" si="290"/>
        <v>190006.05622397442</v>
      </c>
      <c r="AD171" s="6">
        <f t="shared" si="290"/>
        <v>190006.05622397442</v>
      </c>
      <c r="AE171" s="6">
        <f t="shared" si="290"/>
        <v>190006.05622397442</v>
      </c>
      <c r="AF171" s="6">
        <f t="shared" si="290"/>
        <v>190006.05622397442</v>
      </c>
      <c r="AG171" s="6">
        <f t="shared" si="290"/>
        <v>190006.05622397442</v>
      </c>
      <c r="AH171" s="6">
        <f t="shared" si="290"/>
        <v>190006.05622397442</v>
      </c>
      <c r="AI171" s="6">
        <f t="shared" si="290"/>
        <v>190006.05622397442</v>
      </c>
      <c r="AJ171" s="6">
        <f t="shared" si="290"/>
        <v>190006.05622397442</v>
      </c>
      <c r="AK171" s="6">
        <f t="shared" si="290"/>
        <v>190006.05622397442</v>
      </c>
      <c r="AL171" s="6">
        <f t="shared" si="290"/>
        <v>190006.05622397442</v>
      </c>
      <c r="AM171" s="6">
        <f t="shared" si="290"/>
        <v>190006.05622397442</v>
      </c>
      <c r="AN171" s="6">
        <f t="shared" si="290"/>
        <v>190006.05622397442</v>
      </c>
      <c r="AO171" s="6">
        <f t="shared" si="290"/>
        <v>190006.05622397442</v>
      </c>
      <c r="AP171" s="6">
        <f t="shared" si="290"/>
        <v>190006.05622397442</v>
      </c>
      <c r="AQ171" s="6">
        <f t="shared" si="290"/>
        <v>190006.05622397442</v>
      </c>
      <c r="AR171" s="6">
        <f t="shared" si="290"/>
        <v>190006.05622397442</v>
      </c>
      <c r="AS171" s="6">
        <f t="shared" si="290"/>
        <v>190006.05622397442</v>
      </c>
      <c r="AT171" s="6">
        <f t="shared" si="290"/>
        <v>190006.05622397442</v>
      </c>
      <c r="AU171" s="6">
        <f t="shared" si="290"/>
        <v>190006.05622397442</v>
      </c>
      <c r="AV171" s="6">
        <f t="shared" si="290"/>
        <v>190006.05622397442</v>
      </c>
      <c r="AW171" s="6">
        <f t="shared" si="290"/>
        <v>190006.05622397442</v>
      </c>
      <c r="AX171" s="6">
        <f t="shared" si="290"/>
        <v>190006.05622397442</v>
      </c>
      <c r="AY171" s="6">
        <f t="shared" si="290"/>
        <v>190006.05622397442</v>
      </c>
      <c r="AZ171" s="6">
        <f t="shared" si="290"/>
        <v>190006.05622397442</v>
      </c>
      <c r="BA171" s="6">
        <f t="shared" si="290"/>
        <v>190006.05622397442</v>
      </c>
      <c r="BB171" s="6">
        <f t="shared" si="290"/>
        <v>190006.05622397442</v>
      </c>
      <c r="BC171" s="6">
        <f t="shared" si="290"/>
        <v>190006.05622397442</v>
      </c>
      <c r="BD171" s="6">
        <f t="shared" si="290"/>
        <v>190006.05622397442</v>
      </c>
      <c r="BE171" s="6">
        <f t="shared" si="290"/>
        <v>190006.05622397442</v>
      </c>
      <c r="BF171" s="6">
        <f t="shared" si="290"/>
        <v>190006.05622397442</v>
      </c>
      <c r="BG171" s="6">
        <f t="shared" si="290"/>
        <v>190006.05622397442</v>
      </c>
      <c r="BH171" s="6">
        <f t="shared" si="290"/>
        <v>190006.05622397442</v>
      </c>
      <c r="BI171" s="6">
        <f t="shared" si="290"/>
        <v>190006.05622397442</v>
      </c>
      <c r="BJ171" s="6">
        <f t="shared" si="290"/>
        <v>190006.05622397442</v>
      </c>
      <c r="BK171" s="6">
        <f t="shared" si="290"/>
        <v>190006.05622397442</v>
      </c>
      <c r="BL171" s="6">
        <f t="shared" si="290"/>
        <v>190006.05622397442</v>
      </c>
      <c r="BM171" s="6">
        <f t="shared" si="290"/>
        <v>190006.05622397442</v>
      </c>
      <c r="BN171" s="6">
        <f t="shared" si="290"/>
        <v>190006.05622397442</v>
      </c>
      <c r="BO171" s="6">
        <f t="shared" si="290"/>
        <v>190006.05622397442</v>
      </c>
      <c r="BP171" s="6">
        <f t="shared" si="290"/>
        <v>190006.05622397442</v>
      </c>
      <c r="BQ171" s="6">
        <f t="shared" si="290"/>
        <v>190006.05622397442</v>
      </c>
      <c r="BR171" s="6">
        <f t="shared" si="290"/>
        <v>190006.05622397442</v>
      </c>
      <c r="BS171" s="6">
        <f aca="true" t="shared" si="291" ref="BS171:BY171">IF(SQRT(($B171-BS$2)^2+($C171-BS$3)^2)&lt;BR171-INT(BR171/10^4)*10^4,SQRT(($B171-BS$2)^2+($C171-BS$3)^2)+BS$1*10^4,BR171)</f>
        <v>190006.05622397442</v>
      </c>
      <c r="BT171" s="6">
        <f t="shared" si="291"/>
        <v>190006.05622397442</v>
      </c>
      <c r="BU171" s="6">
        <f t="shared" si="291"/>
        <v>190006.05622397442</v>
      </c>
      <c r="BV171" s="6">
        <f t="shared" si="291"/>
        <v>190006.05622397442</v>
      </c>
      <c r="BW171" s="6">
        <f t="shared" si="291"/>
        <v>190006.05622397442</v>
      </c>
      <c r="BX171" s="6">
        <f t="shared" si="291"/>
        <v>190006.05622397442</v>
      </c>
      <c r="BY171" s="6">
        <f t="shared" si="291"/>
        <v>190006.05622397442</v>
      </c>
    </row>
    <row r="172" spans="1:77" ht="12.75">
      <c r="A172" s="5">
        <v>166</v>
      </c>
      <c r="B172" s="4">
        <f t="shared" si="218"/>
        <v>262.5</v>
      </c>
      <c r="C172" s="4">
        <f t="shared" si="213"/>
        <v>137.5</v>
      </c>
      <c r="D172" s="7">
        <f t="shared" si="214"/>
        <v>5.8</v>
      </c>
      <c r="E172" s="6">
        <f t="shared" si="215"/>
        <v>23.233969196415273</v>
      </c>
      <c r="F172" s="6">
        <f t="shared" si="219"/>
        <v>10139.849170862504</v>
      </c>
      <c r="G172" s="6">
        <f aca="true" t="shared" si="292" ref="G172:BR172">IF(SQRT(($B172-G$2)^2+($C172-G$3)^2)&lt;F172-INT(F172/10^4)*10^4,SQRT(($B172-G$2)^2+($C172-G$3)^2)+G$1*10^4,F172)</f>
        <v>10139.849170862504</v>
      </c>
      <c r="H172" s="6">
        <f t="shared" si="292"/>
        <v>10139.849170862504</v>
      </c>
      <c r="I172" s="6">
        <f t="shared" si="292"/>
        <v>10139.849170862504</v>
      </c>
      <c r="J172" s="6">
        <f t="shared" si="292"/>
        <v>50119.85876858209</v>
      </c>
      <c r="K172" s="6">
        <f t="shared" si="292"/>
        <v>60114.125099242825</v>
      </c>
      <c r="L172" s="6">
        <f t="shared" si="292"/>
        <v>60114.125099242825</v>
      </c>
      <c r="M172" s="6">
        <f t="shared" si="292"/>
        <v>60114.125099242825</v>
      </c>
      <c r="N172" s="6">
        <f t="shared" si="292"/>
        <v>90101.55324029997</v>
      </c>
      <c r="O172" s="6">
        <f t="shared" si="292"/>
        <v>100070.02297594573</v>
      </c>
      <c r="P172" s="6">
        <f t="shared" si="292"/>
        <v>100070.02297594573</v>
      </c>
      <c r="Q172" s="6">
        <f t="shared" si="292"/>
        <v>100070.02297594573</v>
      </c>
      <c r="R172" s="6">
        <f t="shared" si="292"/>
        <v>100070.02297594573</v>
      </c>
      <c r="S172" s="6">
        <f t="shared" si="292"/>
        <v>100070.02297594573</v>
      </c>
      <c r="T172" s="6">
        <f t="shared" si="292"/>
        <v>100070.02297594573</v>
      </c>
      <c r="U172" s="6">
        <f t="shared" si="292"/>
        <v>100070.02297594573</v>
      </c>
      <c r="V172" s="6">
        <f t="shared" si="292"/>
        <v>100070.02297594573</v>
      </c>
      <c r="W172" s="6">
        <f t="shared" si="292"/>
        <v>180056.4447774807</v>
      </c>
      <c r="X172" s="6">
        <f t="shared" si="292"/>
        <v>190023.23396919642</v>
      </c>
      <c r="Y172" s="6">
        <f t="shared" si="292"/>
        <v>190023.23396919642</v>
      </c>
      <c r="Z172" s="6">
        <f t="shared" si="292"/>
        <v>190023.23396919642</v>
      </c>
      <c r="AA172" s="6">
        <f t="shared" si="292"/>
        <v>190023.23396919642</v>
      </c>
      <c r="AB172" s="6">
        <f t="shared" si="292"/>
        <v>190023.23396919642</v>
      </c>
      <c r="AC172" s="6">
        <f t="shared" si="292"/>
        <v>190023.23396919642</v>
      </c>
      <c r="AD172" s="6">
        <f t="shared" si="292"/>
        <v>190023.23396919642</v>
      </c>
      <c r="AE172" s="6">
        <f t="shared" si="292"/>
        <v>190023.23396919642</v>
      </c>
      <c r="AF172" s="6">
        <f t="shared" si="292"/>
        <v>190023.23396919642</v>
      </c>
      <c r="AG172" s="6">
        <f t="shared" si="292"/>
        <v>190023.23396919642</v>
      </c>
      <c r="AH172" s="6">
        <f t="shared" si="292"/>
        <v>190023.23396919642</v>
      </c>
      <c r="AI172" s="6">
        <f t="shared" si="292"/>
        <v>190023.23396919642</v>
      </c>
      <c r="AJ172" s="6">
        <f t="shared" si="292"/>
        <v>190023.23396919642</v>
      </c>
      <c r="AK172" s="6">
        <f t="shared" si="292"/>
        <v>190023.23396919642</v>
      </c>
      <c r="AL172" s="6">
        <f t="shared" si="292"/>
        <v>190023.23396919642</v>
      </c>
      <c r="AM172" s="6">
        <f t="shared" si="292"/>
        <v>190023.23396919642</v>
      </c>
      <c r="AN172" s="6">
        <f t="shared" si="292"/>
        <v>190023.23396919642</v>
      </c>
      <c r="AO172" s="6">
        <f t="shared" si="292"/>
        <v>190023.23396919642</v>
      </c>
      <c r="AP172" s="6">
        <f t="shared" si="292"/>
        <v>190023.23396919642</v>
      </c>
      <c r="AQ172" s="6">
        <f t="shared" si="292"/>
        <v>190023.23396919642</v>
      </c>
      <c r="AR172" s="6">
        <f t="shared" si="292"/>
        <v>190023.23396919642</v>
      </c>
      <c r="AS172" s="6">
        <f t="shared" si="292"/>
        <v>190023.23396919642</v>
      </c>
      <c r="AT172" s="6">
        <f t="shared" si="292"/>
        <v>190023.23396919642</v>
      </c>
      <c r="AU172" s="6">
        <f t="shared" si="292"/>
        <v>190023.23396919642</v>
      </c>
      <c r="AV172" s="6">
        <f t="shared" si="292"/>
        <v>190023.23396919642</v>
      </c>
      <c r="AW172" s="6">
        <f t="shared" si="292"/>
        <v>190023.23396919642</v>
      </c>
      <c r="AX172" s="6">
        <f t="shared" si="292"/>
        <v>190023.23396919642</v>
      </c>
      <c r="AY172" s="6">
        <f t="shared" si="292"/>
        <v>190023.23396919642</v>
      </c>
      <c r="AZ172" s="6">
        <f t="shared" si="292"/>
        <v>190023.23396919642</v>
      </c>
      <c r="BA172" s="6">
        <f t="shared" si="292"/>
        <v>190023.23396919642</v>
      </c>
      <c r="BB172" s="6">
        <f t="shared" si="292"/>
        <v>190023.23396919642</v>
      </c>
      <c r="BC172" s="6">
        <f t="shared" si="292"/>
        <v>190023.23396919642</v>
      </c>
      <c r="BD172" s="6">
        <f t="shared" si="292"/>
        <v>190023.23396919642</v>
      </c>
      <c r="BE172" s="6">
        <f t="shared" si="292"/>
        <v>190023.23396919642</v>
      </c>
      <c r="BF172" s="6">
        <f t="shared" si="292"/>
        <v>190023.23396919642</v>
      </c>
      <c r="BG172" s="6">
        <f t="shared" si="292"/>
        <v>190023.23396919642</v>
      </c>
      <c r="BH172" s="6">
        <f t="shared" si="292"/>
        <v>190023.23396919642</v>
      </c>
      <c r="BI172" s="6">
        <f t="shared" si="292"/>
        <v>190023.23396919642</v>
      </c>
      <c r="BJ172" s="6">
        <f t="shared" si="292"/>
        <v>190023.23396919642</v>
      </c>
      <c r="BK172" s="6">
        <f t="shared" si="292"/>
        <v>190023.23396919642</v>
      </c>
      <c r="BL172" s="6">
        <f t="shared" si="292"/>
        <v>190023.23396919642</v>
      </c>
      <c r="BM172" s="6">
        <f t="shared" si="292"/>
        <v>190023.23396919642</v>
      </c>
      <c r="BN172" s="6">
        <f t="shared" si="292"/>
        <v>190023.23396919642</v>
      </c>
      <c r="BO172" s="6">
        <f t="shared" si="292"/>
        <v>190023.23396919642</v>
      </c>
      <c r="BP172" s="6">
        <f t="shared" si="292"/>
        <v>190023.23396919642</v>
      </c>
      <c r="BQ172" s="6">
        <f t="shared" si="292"/>
        <v>190023.23396919642</v>
      </c>
      <c r="BR172" s="6">
        <f t="shared" si="292"/>
        <v>190023.23396919642</v>
      </c>
      <c r="BS172" s="6">
        <f aca="true" t="shared" si="293" ref="BS172:BY172">IF(SQRT(($B172-BS$2)^2+($C172-BS$3)^2)&lt;BR172-INT(BR172/10^4)*10^4,SQRT(($B172-BS$2)^2+($C172-BS$3)^2)+BS$1*10^4,BR172)</f>
        <v>190023.23396919642</v>
      </c>
      <c r="BT172" s="6">
        <f t="shared" si="293"/>
        <v>190023.23396919642</v>
      </c>
      <c r="BU172" s="6">
        <f t="shared" si="293"/>
        <v>190023.23396919642</v>
      </c>
      <c r="BV172" s="6">
        <f t="shared" si="293"/>
        <v>190023.23396919642</v>
      </c>
      <c r="BW172" s="6">
        <f t="shared" si="293"/>
        <v>190023.23396919642</v>
      </c>
      <c r="BX172" s="6">
        <f t="shared" si="293"/>
        <v>190023.23396919642</v>
      </c>
      <c r="BY172" s="6">
        <f t="shared" si="293"/>
        <v>190023.23396919642</v>
      </c>
    </row>
    <row r="173" spans="1:77" ht="12.75">
      <c r="A173" s="5">
        <v>167</v>
      </c>
      <c r="B173" s="4">
        <f t="shared" si="218"/>
        <v>262.5</v>
      </c>
      <c r="C173" s="4">
        <f t="shared" si="213"/>
        <v>162.5</v>
      </c>
      <c r="D173" s="7">
        <f t="shared" si="214"/>
        <v>6.1</v>
      </c>
      <c r="E173" s="6">
        <f t="shared" si="215"/>
        <v>6.055325699446257</v>
      </c>
      <c r="F173" s="6">
        <f t="shared" si="219"/>
        <v>10163.213405274731</v>
      </c>
      <c r="G173" s="6">
        <f aca="true" t="shared" si="294" ref="G173:BR173">IF(SQRT(($B173-G$2)^2+($C173-G$3)^2)&lt;F173-INT(F173/10^4)*10^4,SQRT(($B173-G$2)^2+($C173-G$3)^2)+G$1*10^4,F173)</f>
        <v>10163.213405274731</v>
      </c>
      <c r="H173" s="6">
        <f t="shared" si="294"/>
        <v>10163.213405274731</v>
      </c>
      <c r="I173" s="6">
        <f t="shared" si="294"/>
        <v>10163.213405274731</v>
      </c>
      <c r="J173" s="6">
        <f t="shared" si="294"/>
        <v>50143.8583004077</v>
      </c>
      <c r="K173" s="6">
        <f t="shared" si="294"/>
        <v>60139.079386302554</v>
      </c>
      <c r="L173" s="6">
        <f t="shared" si="294"/>
        <v>60139.079386302554</v>
      </c>
      <c r="M173" s="6">
        <f t="shared" si="294"/>
        <v>60139.079386302554</v>
      </c>
      <c r="N173" s="6">
        <f t="shared" si="294"/>
        <v>90123.32325030737</v>
      </c>
      <c r="O173" s="6">
        <f t="shared" si="294"/>
        <v>100094.87631657724</v>
      </c>
      <c r="P173" s="6">
        <f t="shared" si="294"/>
        <v>100094.87631657724</v>
      </c>
      <c r="Q173" s="6">
        <f t="shared" si="294"/>
        <v>100094.87631657724</v>
      </c>
      <c r="R173" s="6">
        <f t="shared" si="294"/>
        <v>100094.87631657724</v>
      </c>
      <c r="S173" s="6">
        <f t="shared" si="294"/>
        <v>100094.87631657724</v>
      </c>
      <c r="T173" s="6">
        <f t="shared" si="294"/>
        <v>100094.87631657724</v>
      </c>
      <c r="U173" s="6">
        <f t="shared" si="294"/>
        <v>100094.87631657724</v>
      </c>
      <c r="V173" s="6">
        <f t="shared" si="294"/>
        <v>100094.87631657724</v>
      </c>
      <c r="W173" s="6">
        <f t="shared" si="294"/>
        <v>180075.9733522621</v>
      </c>
      <c r="X173" s="6">
        <f t="shared" si="294"/>
        <v>190047.88482849934</v>
      </c>
      <c r="Y173" s="6">
        <f t="shared" si="294"/>
        <v>190047.88482849934</v>
      </c>
      <c r="Z173" s="6">
        <f t="shared" si="294"/>
        <v>190047.88482849934</v>
      </c>
      <c r="AA173" s="6">
        <f t="shared" si="294"/>
        <v>190047.88482849934</v>
      </c>
      <c r="AB173" s="6">
        <f t="shared" si="294"/>
        <v>190047.88482849934</v>
      </c>
      <c r="AC173" s="6">
        <f t="shared" si="294"/>
        <v>190047.88482849934</v>
      </c>
      <c r="AD173" s="6">
        <f t="shared" si="294"/>
        <v>250043.12459564596</v>
      </c>
      <c r="AE173" s="6">
        <f t="shared" si="294"/>
        <v>250043.12459564596</v>
      </c>
      <c r="AF173" s="6">
        <f t="shared" si="294"/>
        <v>250043.12459564596</v>
      </c>
      <c r="AG173" s="6">
        <f t="shared" si="294"/>
        <v>250043.12459564596</v>
      </c>
      <c r="AH173" s="6">
        <f t="shared" si="294"/>
        <v>290006.05532569945</v>
      </c>
      <c r="AI173" s="6">
        <f t="shared" si="294"/>
        <v>290006.05532569945</v>
      </c>
      <c r="AJ173" s="6">
        <f t="shared" si="294"/>
        <v>290006.05532569945</v>
      </c>
      <c r="AK173" s="6">
        <f t="shared" si="294"/>
        <v>290006.05532569945</v>
      </c>
      <c r="AL173" s="6">
        <f t="shared" si="294"/>
        <v>290006.05532569945</v>
      </c>
      <c r="AM173" s="6">
        <f t="shared" si="294"/>
        <v>290006.05532569945</v>
      </c>
      <c r="AN173" s="6">
        <f t="shared" si="294"/>
        <v>290006.05532569945</v>
      </c>
      <c r="AO173" s="6">
        <f t="shared" si="294"/>
        <v>290006.05532569945</v>
      </c>
      <c r="AP173" s="6">
        <f t="shared" si="294"/>
        <v>290006.05532569945</v>
      </c>
      <c r="AQ173" s="6">
        <f t="shared" si="294"/>
        <v>290006.05532569945</v>
      </c>
      <c r="AR173" s="6">
        <f t="shared" si="294"/>
        <v>290006.05532569945</v>
      </c>
      <c r="AS173" s="6">
        <f t="shared" si="294"/>
        <v>290006.05532569945</v>
      </c>
      <c r="AT173" s="6">
        <f t="shared" si="294"/>
        <v>290006.05532569945</v>
      </c>
      <c r="AU173" s="6">
        <f t="shared" si="294"/>
        <v>290006.05532569945</v>
      </c>
      <c r="AV173" s="6">
        <f t="shared" si="294"/>
        <v>290006.05532569945</v>
      </c>
      <c r="AW173" s="6">
        <f t="shared" si="294"/>
        <v>290006.05532569945</v>
      </c>
      <c r="AX173" s="6">
        <f t="shared" si="294"/>
        <v>290006.05532569945</v>
      </c>
      <c r="AY173" s="6">
        <f t="shared" si="294"/>
        <v>290006.05532569945</v>
      </c>
      <c r="AZ173" s="6">
        <f t="shared" si="294"/>
        <v>290006.05532569945</v>
      </c>
      <c r="BA173" s="6">
        <f t="shared" si="294"/>
        <v>290006.05532569945</v>
      </c>
      <c r="BB173" s="6">
        <f t="shared" si="294"/>
        <v>290006.05532569945</v>
      </c>
      <c r="BC173" s="6">
        <f t="shared" si="294"/>
        <v>290006.05532569945</v>
      </c>
      <c r="BD173" s="6">
        <f t="shared" si="294"/>
        <v>290006.05532569945</v>
      </c>
      <c r="BE173" s="6">
        <f t="shared" si="294"/>
        <v>290006.05532569945</v>
      </c>
      <c r="BF173" s="6">
        <f t="shared" si="294"/>
        <v>290006.05532569945</v>
      </c>
      <c r="BG173" s="6">
        <f t="shared" si="294"/>
        <v>290006.05532569945</v>
      </c>
      <c r="BH173" s="6">
        <f t="shared" si="294"/>
        <v>290006.05532569945</v>
      </c>
      <c r="BI173" s="6">
        <f t="shared" si="294"/>
        <v>290006.05532569945</v>
      </c>
      <c r="BJ173" s="6">
        <f t="shared" si="294"/>
        <v>290006.05532569945</v>
      </c>
      <c r="BK173" s="6">
        <f t="shared" si="294"/>
        <v>290006.05532569945</v>
      </c>
      <c r="BL173" s="6">
        <f t="shared" si="294"/>
        <v>290006.05532569945</v>
      </c>
      <c r="BM173" s="6">
        <f t="shared" si="294"/>
        <v>290006.05532569945</v>
      </c>
      <c r="BN173" s="6">
        <f t="shared" si="294"/>
        <v>290006.05532569945</v>
      </c>
      <c r="BO173" s="6">
        <f t="shared" si="294"/>
        <v>290006.05532569945</v>
      </c>
      <c r="BP173" s="6">
        <f t="shared" si="294"/>
        <v>290006.05532569945</v>
      </c>
      <c r="BQ173" s="6">
        <f t="shared" si="294"/>
        <v>290006.05532569945</v>
      </c>
      <c r="BR173" s="6">
        <f t="shared" si="294"/>
        <v>290006.05532569945</v>
      </c>
      <c r="BS173" s="6">
        <f aca="true" t="shared" si="295" ref="BS173:BY173">IF(SQRT(($B173-BS$2)^2+($C173-BS$3)^2)&lt;BR173-INT(BR173/10^4)*10^4,SQRT(($B173-BS$2)^2+($C173-BS$3)^2)+BS$1*10^4,BR173)</f>
        <v>290006.05532569945</v>
      </c>
      <c r="BT173" s="6">
        <f t="shared" si="295"/>
        <v>290006.05532569945</v>
      </c>
      <c r="BU173" s="6">
        <f t="shared" si="295"/>
        <v>290006.05532569945</v>
      </c>
      <c r="BV173" s="6">
        <f t="shared" si="295"/>
        <v>290006.05532569945</v>
      </c>
      <c r="BW173" s="6">
        <f t="shared" si="295"/>
        <v>290006.05532569945</v>
      </c>
      <c r="BX173" s="6">
        <f t="shared" si="295"/>
        <v>290006.05532569945</v>
      </c>
      <c r="BY173" s="6">
        <f t="shared" si="295"/>
        <v>290006.05532569945</v>
      </c>
    </row>
    <row r="174" spans="1:77" ht="12.75">
      <c r="A174" s="5">
        <v>168</v>
      </c>
      <c r="B174" s="4">
        <f t="shared" si="218"/>
        <v>262.5</v>
      </c>
      <c r="C174" s="4">
        <f t="shared" si="213"/>
        <v>187.5</v>
      </c>
      <c r="D174" s="7">
        <f t="shared" si="214"/>
        <v>5.8</v>
      </c>
      <c r="E174" s="6">
        <f t="shared" si="215"/>
        <v>27.00255243119318</v>
      </c>
      <c r="F174" s="6">
        <f t="shared" si="219"/>
        <v>10187.001178423607</v>
      </c>
      <c r="G174" s="6">
        <f aca="true" t="shared" si="296" ref="G174:BR174">IF(SQRT(($B174-G$2)^2+($C174-G$3)^2)&lt;F174-INT(F174/10^4)*10^4,SQRT(($B174-G$2)^2+($C174-G$3)^2)+G$1*10^4,F174)</f>
        <v>10187.001178423607</v>
      </c>
      <c r="H174" s="6">
        <f t="shared" si="296"/>
        <v>10187.001178423607</v>
      </c>
      <c r="I174" s="6">
        <f t="shared" si="296"/>
        <v>10187.001178423607</v>
      </c>
      <c r="J174" s="6">
        <f t="shared" si="296"/>
        <v>50168.149626185645</v>
      </c>
      <c r="K174" s="6">
        <f t="shared" si="296"/>
        <v>60164.04759404334</v>
      </c>
      <c r="L174" s="6">
        <f t="shared" si="296"/>
        <v>60164.04759404334</v>
      </c>
      <c r="M174" s="6">
        <f t="shared" si="296"/>
        <v>60164.04759404334</v>
      </c>
      <c r="N174" s="6">
        <f t="shared" si="296"/>
        <v>90146.13072064875</v>
      </c>
      <c r="O174" s="6">
        <f t="shared" si="296"/>
        <v>100119.79070804629</v>
      </c>
      <c r="P174" s="6">
        <f t="shared" si="296"/>
        <v>100119.79070804629</v>
      </c>
      <c r="Q174" s="6">
        <f t="shared" si="296"/>
        <v>100119.79070804629</v>
      </c>
      <c r="R174" s="6">
        <f t="shared" si="296"/>
        <v>100119.79070804629</v>
      </c>
      <c r="S174" s="6">
        <f t="shared" si="296"/>
        <v>100119.79070804629</v>
      </c>
      <c r="T174" s="6">
        <f t="shared" si="296"/>
        <v>100119.79070804629</v>
      </c>
      <c r="U174" s="6">
        <f t="shared" si="296"/>
        <v>100119.79070804629</v>
      </c>
      <c r="V174" s="6">
        <f t="shared" si="296"/>
        <v>100119.79070804629</v>
      </c>
      <c r="W174" s="6">
        <f t="shared" si="296"/>
        <v>180098.01983270256</v>
      </c>
      <c r="X174" s="6">
        <f t="shared" si="296"/>
        <v>190072.77428306895</v>
      </c>
      <c r="Y174" s="6">
        <f t="shared" si="296"/>
        <v>190072.77428306895</v>
      </c>
      <c r="Z174" s="6">
        <f t="shared" si="296"/>
        <v>190072.77428306895</v>
      </c>
      <c r="AA174" s="6">
        <f t="shared" si="296"/>
        <v>190072.77428306895</v>
      </c>
      <c r="AB174" s="6">
        <f t="shared" si="296"/>
        <v>190072.77428306895</v>
      </c>
      <c r="AC174" s="6">
        <f t="shared" si="296"/>
        <v>190072.77428306895</v>
      </c>
      <c r="AD174" s="6">
        <f t="shared" si="296"/>
        <v>250057.7635639741</v>
      </c>
      <c r="AE174" s="6">
        <f t="shared" si="296"/>
        <v>250057.7635639741</v>
      </c>
      <c r="AF174" s="6">
        <f t="shared" si="296"/>
        <v>250057.7635639741</v>
      </c>
      <c r="AG174" s="6">
        <f t="shared" si="296"/>
        <v>250057.7635639741</v>
      </c>
      <c r="AH174" s="6">
        <f t="shared" si="296"/>
        <v>290027.3891856801</v>
      </c>
      <c r="AI174" s="6">
        <f t="shared" si="296"/>
        <v>290027.3891856801</v>
      </c>
      <c r="AJ174" s="6">
        <f t="shared" si="296"/>
        <v>290027.3891856801</v>
      </c>
      <c r="AK174" s="6">
        <f t="shared" si="296"/>
        <v>290027.3891856801</v>
      </c>
      <c r="AL174" s="6">
        <f t="shared" si="296"/>
        <v>290027.3891856801</v>
      </c>
      <c r="AM174" s="6">
        <f t="shared" si="296"/>
        <v>290027.3891856801</v>
      </c>
      <c r="AN174" s="6">
        <f t="shared" si="296"/>
        <v>290027.3891856801</v>
      </c>
      <c r="AO174" s="6">
        <f t="shared" si="296"/>
        <v>290027.3891856801</v>
      </c>
      <c r="AP174" s="6">
        <f t="shared" si="296"/>
        <v>290027.3891856801</v>
      </c>
      <c r="AQ174" s="6">
        <f t="shared" si="296"/>
        <v>380027.0025524312</v>
      </c>
      <c r="AR174" s="6">
        <f t="shared" si="296"/>
        <v>380027.0025524312</v>
      </c>
      <c r="AS174" s="6">
        <f t="shared" si="296"/>
        <v>380027.0025524312</v>
      </c>
      <c r="AT174" s="6">
        <f t="shared" si="296"/>
        <v>380027.0025524312</v>
      </c>
      <c r="AU174" s="6">
        <f t="shared" si="296"/>
        <v>380027.0025524312</v>
      </c>
      <c r="AV174" s="6">
        <f t="shared" si="296"/>
        <v>380027.0025524312</v>
      </c>
      <c r="AW174" s="6">
        <f t="shared" si="296"/>
        <v>380027.0025524312</v>
      </c>
      <c r="AX174" s="6">
        <f t="shared" si="296"/>
        <v>380027.0025524312</v>
      </c>
      <c r="AY174" s="6">
        <f t="shared" si="296"/>
        <v>380027.0025524312</v>
      </c>
      <c r="AZ174" s="6">
        <f t="shared" si="296"/>
        <v>380027.0025524312</v>
      </c>
      <c r="BA174" s="6">
        <f t="shared" si="296"/>
        <v>380027.0025524312</v>
      </c>
      <c r="BB174" s="6">
        <f t="shared" si="296"/>
        <v>380027.0025524312</v>
      </c>
      <c r="BC174" s="6">
        <f t="shared" si="296"/>
        <v>380027.0025524312</v>
      </c>
      <c r="BD174" s="6">
        <f t="shared" si="296"/>
        <v>380027.0025524312</v>
      </c>
      <c r="BE174" s="6">
        <f t="shared" si="296"/>
        <v>380027.0025524312</v>
      </c>
      <c r="BF174" s="6">
        <f t="shared" si="296"/>
        <v>380027.0025524312</v>
      </c>
      <c r="BG174" s="6">
        <f t="shared" si="296"/>
        <v>380027.0025524312</v>
      </c>
      <c r="BH174" s="6">
        <f t="shared" si="296"/>
        <v>380027.0025524312</v>
      </c>
      <c r="BI174" s="6">
        <f t="shared" si="296"/>
        <v>380027.0025524312</v>
      </c>
      <c r="BJ174" s="6">
        <f t="shared" si="296"/>
        <v>380027.0025524312</v>
      </c>
      <c r="BK174" s="6">
        <f t="shared" si="296"/>
        <v>380027.0025524312</v>
      </c>
      <c r="BL174" s="6">
        <f t="shared" si="296"/>
        <v>380027.0025524312</v>
      </c>
      <c r="BM174" s="6">
        <f t="shared" si="296"/>
        <v>380027.0025524312</v>
      </c>
      <c r="BN174" s="6">
        <f t="shared" si="296"/>
        <v>380027.0025524312</v>
      </c>
      <c r="BO174" s="6">
        <f t="shared" si="296"/>
        <v>380027.0025524312</v>
      </c>
      <c r="BP174" s="6">
        <f t="shared" si="296"/>
        <v>380027.0025524312</v>
      </c>
      <c r="BQ174" s="6">
        <f t="shared" si="296"/>
        <v>380027.0025524312</v>
      </c>
      <c r="BR174" s="6">
        <f t="shared" si="296"/>
        <v>380027.0025524312</v>
      </c>
      <c r="BS174" s="6">
        <f aca="true" t="shared" si="297" ref="BS174:BY174">IF(SQRT(($B174-BS$2)^2+($C174-BS$3)^2)&lt;BR174-INT(BR174/10^4)*10^4,SQRT(($B174-BS$2)^2+($C174-BS$3)^2)+BS$1*10^4,BR174)</f>
        <v>380027.0025524312</v>
      </c>
      <c r="BT174" s="6">
        <f t="shared" si="297"/>
        <v>380027.0025524312</v>
      </c>
      <c r="BU174" s="6">
        <f t="shared" si="297"/>
        <v>380027.0025524312</v>
      </c>
      <c r="BV174" s="6">
        <f t="shared" si="297"/>
        <v>380027.0025524312</v>
      </c>
      <c r="BW174" s="6">
        <f t="shared" si="297"/>
        <v>380027.0025524312</v>
      </c>
      <c r="BX174" s="6">
        <f t="shared" si="297"/>
        <v>380027.0025524312</v>
      </c>
      <c r="BY174" s="6">
        <f t="shared" si="297"/>
        <v>380027.0025524312</v>
      </c>
    </row>
    <row r="175" spans="1:77" ht="12.75">
      <c r="A175" s="5">
        <v>169</v>
      </c>
      <c r="B175" s="4">
        <f t="shared" si="218"/>
        <v>262.5</v>
      </c>
      <c r="C175" s="4">
        <f t="shared" si="213"/>
        <v>212.5</v>
      </c>
      <c r="D175" s="7">
        <f t="shared" si="214"/>
        <v>5.8</v>
      </c>
      <c r="E175" s="6">
        <f t="shared" si="215"/>
        <v>21.283027983328793</v>
      </c>
      <c r="F175" s="6">
        <f t="shared" si="219"/>
        <v>10211.069338849255</v>
      </c>
      <c r="G175" s="6">
        <f aca="true" t="shared" si="298" ref="G175:BR175">IF(SQRT(($B175-G$2)^2+($C175-G$3)^2)&lt;F175-INT(F175/10^4)*10^4,SQRT(($B175-G$2)^2+($C175-G$3)^2)+G$1*10^4,F175)</f>
        <v>10211.069338849255</v>
      </c>
      <c r="H175" s="6">
        <f t="shared" si="298"/>
        <v>10211.069338849255</v>
      </c>
      <c r="I175" s="6">
        <f t="shared" si="298"/>
        <v>10211.069338849255</v>
      </c>
      <c r="J175" s="6">
        <f t="shared" si="298"/>
        <v>50192.62238441196</v>
      </c>
      <c r="K175" s="6">
        <f t="shared" si="298"/>
        <v>60189.0242061973</v>
      </c>
      <c r="L175" s="6">
        <f t="shared" si="298"/>
        <v>60189.0242061973</v>
      </c>
      <c r="M175" s="6">
        <f t="shared" si="298"/>
        <v>80188.60577668535</v>
      </c>
      <c r="N175" s="6">
        <f t="shared" si="298"/>
        <v>90169.55751522206</v>
      </c>
      <c r="O175" s="6">
        <f t="shared" si="298"/>
        <v>100144.7346261998</v>
      </c>
      <c r="P175" s="6">
        <f t="shared" si="298"/>
        <v>100144.7346261998</v>
      </c>
      <c r="Q175" s="6">
        <f t="shared" si="298"/>
        <v>100144.7346261998</v>
      </c>
      <c r="R175" s="6">
        <f t="shared" si="298"/>
        <v>100144.7346261998</v>
      </c>
      <c r="S175" s="6">
        <f t="shared" si="298"/>
        <v>100144.7346261998</v>
      </c>
      <c r="T175" s="6">
        <f t="shared" si="298"/>
        <v>100144.7346261998</v>
      </c>
      <c r="U175" s="6">
        <f t="shared" si="298"/>
        <v>100144.7346261998</v>
      </c>
      <c r="V175" s="6">
        <f t="shared" si="298"/>
        <v>170142.18121090552</v>
      </c>
      <c r="W175" s="6">
        <f t="shared" si="298"/>
        <v>180121.21808838673</v>
      </c>
      <c r="X175" s="6">
        <f t="shared" si="298"/>
        <v>190097.72019111726</v>
      </c>
      <c r="Y175" s="6">
        <f t="shared" si="298"/>
        <v>190097.72019111726</v>
      </c>
      <c r="Z175" s="6">
        <f t="shared" si="298"/>
        <v>190097.72019111726</v>
      </c>
      <c r="AA175" s="6">
        <f t="shared" si="298"/>
        <v>190097.72019111726</v>
      </c>
      <c r="AB175" s="6">
        <f t="shared" si="298"/>
        <v>190097.72019111726</v>
      </c>
      <c r="AC175" s="6">
        <f t="shared" si="298"/>
        <v>190097.72019111726</v>
      </c>
      <c r="AD175" s="6">
        <f t="shared" si="298"/>
        <v>250077.86865798477</v>
      </c>
      <c r="AE175" s="6">
        <f t="shared" si="298"/>
        <v>250077.86865798477</v>
      </c>
      <c r="AF175" s="6">
        <f t="shared" si="298"/>
        <v>250077.86865798477</v>
      </c>
      <c r="AG175" s="6">
        <f t="shared" si="298"/>
        <v>250077.86865798477</v>
      </c>
      <c r="AH175" s="6">
        <f t="shared" si="298"/>
        <v>290052.092878737</v>
      </c>
      <c r="AI175" s="6">
        <f t="shared" si="298"/>
        <v>290052.092878737</v>
      </c>
      <c r="AJ175" s="6">
        <f t="shared" si="298"/>
        <v>290052.092878737</v>
      </c>
      <c r="AK175" s="6">
        <f t="shared" si="298"/>
        <v>290052.092878737</v>
      </c>
      <c r="AL175" s="6">
        <f t="shared" si="298"/>
        <v>290052.092878737</v>
      </c>
      <c r="AM175" s="6">
        <f t="shared" si="298"/>
        <v>290052.092878737</v>
      </c>
      <c r="AN175" s="6">
        <f t="shared" si="298"/>
        <v>290052.092878737</v>
      </c>
      <c r="AO175" s="6">
        <f t="shared" si="298"/>
        <v>290052.092878737</v>
      </c>
      <c r="AP175" s="6">
        <f t="shared" si="298"/>
        <v>370026.55042807973</v>
      </c>
      <c r="AQ175" s="6">
        <f t="shared" si="298"/>
        <v>380021.2830279833</v>
      </c>
      <c r="AR175" s="6">
        <f t="shared" si="298"/>
        <v>380021.2830279833</v>
      </c>
      <c r="AS175" s="6">
        <f t="shared" si="298"/>
        <v>380021.2830279833</v>
      </c>
      <c r="AT175" s="6">
        <f t="shared" si="298"/>
        <v>380021.2830279833</v>
      </c>
      <c r="AU175" s="6">
        <f t="shared" si="298"/>
        <v>380021.2830279833</v>
      </c>
      <c r="AV175" s="6">
        <f t="shared" si="298"/>
        <v>380021.2830279833</v>
      </c>
      <c r="AW175" s="6">
        <f t="shared" si="298"/>
        <v>380021.2830279833</v>
      </c>
      <c r="AX175" s="6">
        <f t="shared" si="298"/>
        <v>380021.2830279833</v>
      </c>
      <c r="AY175" s="6">
        <f t="shared" si="298"/>
        <v>380021.2830279833</v>
      </c>
      <c r="AZ175" s="6">
        <f t="shared" si="298"/>
        <v>380021.2830279833</v>
      </c>
      <c r="BA175" s="6">
        <f t="shared" si="298"/>
        <v>380021.2830279833</v>
      </c>
      <c r="BB175" s="6">
        <f t="shared" si="298"/>
        <v>380021.2830279833</v>
      </c>
      <c r="BC175" s="6">
        <f t="shared" si="298"/>
        <v>380021.2830279833</v>
      </c>
      <c r="BD175" s="6">
        <f t="shared" si="298"/>
        <v>380021.2830279833</v>
      </c>
      <c r="BE175" s="6">
        <f t="shared" si="298"/>
        <v>380021.2830279833</v>
      </c>
      <c r="BF175" s="6">
        <f t="shared" si="298"/>
        <v>380021.2830279833</v>
      </c>
      <c r="BG175" s="6">
        <f t="shared" si="298"/>
        <v>380021.2830279833</v>
      </c>
      <c r="BH175" s="6">
        <f t="shared" si="298"/>
        <v>380021.2830279833</v>
      </c>
      <c r="BI175" s="6">
        <f t="shared" si="298"/>
        <v>380021.2830279833</v>
      </c>
      <c r="BJ175" s="6">
        <f t="shared" si="298"/>
        <v>380021.2830279833</v>
      </c>
      <c r="BK175" s="6">
        <f t="shared" si="298"/>
        <v>380021.2830279833</v>
      </c>
      <c r="BL175" s="6">
        <f t="shared" si="298"/>
        <v>380021.2830279833</v>
      </c>
      <c r="BM175" s="6">
        <f t="shared" si="298"/>
        <v>380021.2830279833</v>
      </c>
      <c r="BN175" s="6">
        <f t="shared" si="298"/>
        <v>380021.2830279833</v>
      </c>
      <c r="BO175" s="6">
        <f t="shared" si="298"/>
        <v>380021.2830279833</v>
      </c>
      <c r="BP175" s="6">
        <f t="shared" si="298"/>
        <v>380021.2830279833</v>
      </c>
      <c r="BQ175" s="6">
        <f t="shared" si="298"/>
        <v>380021.2830279833</v>
      </c>
      <c r="BR175" s="6">
        <f t="shared" si="298"/>
        <v>380021.2830279833</v>
      </c>
      <c r="BS175" s="6">
        <f aca="true" t="shared" si="299" ref="BS175:BY175">IF(SQRT(($B175-BS$2)^2+($C175-BS$3)^2)&lt;BR175-INT(BR175/10^4)*10^4,SQRT(($B175-BS$2)^2+($C175-BS$3)^2)+BS$1*10^4,BR175)</f>
        <v>380021.2830279833</v>
      </c>
      <c r="BT175" s="6">
        <f t="shared" si="299"/>
        <v>380021.2830279833</v>
      </c>
      <c r="BU175" s="6">
        <f t="shared" si="299"/>
        <v>380021.2830279833</v>
      </c>
      <c r="BV175" s="6">
        <f t="shared" si="299"/>
        <v>380021.2830279833</v>
      </c>
      <c r="BW175" s="6">
        <f t="shared" si="299"/>
        <v>380021.2830279833</v>
      </c>
      <c r="BX175" s="6">
        <f t="shared" si="299"/>
        <v>380021.2830279833</v>
      </c>
      <c r="BY175" s="6">
        <f t="shared" si="299"/>
        <v>380021.2830279833</v>
      </c>
    </row>
    <row r="176" spans="1:77" ht="12.75">
      <c r="A176" s="5">
        <v>170</v>
      </c>
      <c r="B176" s="4">
        <f t="shared" si="218"/>
        <v>262.5</v>
      </c>
      <c r="C176" s="4">
        <f t="shared" si="213"/>
        <v>237.5</v>
      </c>
      <c r="D176" s="7">
        <f t="shared" si="214"/>
        <v>5.8</v>
      </c>
      <c r="E176" s="6">
        <f t="shared" si="215"/>
        <v>17.94098412268795</v>
      </c>
      <c r="F176" s="6">
        <f t="shared" si="219"/>
        <v>10235.331873898767</v>
      </c>
      <c r="G176" s="6">
        <f aca="true" t="shared" si="300" ref="G176:BR176">IF(SQRT(($B176-G$2)^2+($C176-G$3)^2)&lt;F176-INT(F176/10^4)*10^4,SQRT(($B176-G$2)^2+($C176-G$3)^2)+G$1*10^4,F176)</f>
        <v>10235.331873898767</v>
      </c>
      <c r="H176" s="6">
        <f t="shared" si="300"/>
        <v>10235.331873898767</v>
      </c>
      <c r="I176" s="6">
        <f t="shared" si="300"/>
        <v>10235.331873898767</v>
      </c>
      <c r="J176" s="6">
        <f t="shared" si="300"/>
        <v>50217.215259976656</v>
      </c>
      <c r="K176" s="6">
        <f t="shared" si="300"/>
        <v>60214.00628015465</v>
      </c>
      <c r="L176" s="6">
        <f t="shared" si="300"/>
        <v>60214.00628015465</v>
      </c>
      <c r="M176" s="6">
        <f t="shared" si="300"/>
        <v>80210.16781525854</v>
      </c>
      <c r="N176" s="6">
        <f t="shared" si="300"/>
        <v>90193.378681398</v>
      </c>
      <c r="O176" s="6">
        <f t="shared" si="300"/>
        <v>100169.69505092419</v>
      </c>
      <c r="P176" s="6">
        <f t="shared" si="300"/>
        <v>100169.69505092419</v>
      </c>
      <c r="Q176" s="6">
        <f t="shared" si="300"/>
        <v>100169.69505092419</v>
      </c>
      <c r="R176" s="6">
        <f t="shared" si="300"/>
        <v>100169.69505092419</v>
      </c>
      <c r="S176" s="6">
        <f t="shared" si="300"/>
        <v>100169.69505092419</v>
      </c>
      <c r="T176" s="6">
        <f t="shared" si="300"/>
        <v>100169.69505092419</v>
      </c>
      <c r="U176" s="6">
        <f t="shared" si="300"/>
        <v>100169.69505092419</v>
      </c>
      <c r="V176" s="6">
        <f t="shared" si="300"/>
        <v>170162.91203182086</v>
      </c>
      <c r="W176" s="6">
        <f t="shared" si="300"/>
        <v>180145.01642079858</v>
      </c>
      <c r="X176" s="6">
        <f t="shared" si="300"/>
        <v>190122.68812178765</v>
      </c>
      <c r="Y176" s="6">
        <f t="shared" si="300"/>
        <v>190122.68812178765</v>
      </c>
      <c r="Z176" s="6">
        <f t="shared" si="300"/>
        <v>190122.68812178765</v>
      </c>
      <c r="AA176" s="6">
        <f t="shared" si="300"/>
        <v>190122.68812178765</v>
      </c>
      <c r="AB176" s="6">
        <f t="shared" si="300"/>
        <v>190122.68812178765</v>
      </c>
      <c r="AC176" s="6">
        <f t="shared" si="300"/>
        <v>190122.68812178765</v>
      </c>
      <c r="AD176" s="6">
        <f t="shared" si="300"/>
        <v>250100.20192847302</v>
      </c>
      <c r="AE176" s="6">
        <f t="shared" si="300"/>
        <v>250100.20192847302</v>
      </c>
      <c r="AF176" s="6">
        <f t="shared" si="300"/>
        <v>250100.20192847302</v>
      </c>
      <c r="AG176" s="6">
        <f t="shared" si="300"/>
        <v>250100.20192847302</v>
      </c>
      <c r="AH176" s="6">
        <f t="shared" si="300"/>
        <v>290076.9881064711</v>
      </c>
      <c r="AI176" s="6">
        <f t="shared" si="300"/>
        <v>290076.9881064711</v>
      </c>
      <c r="AJ176" s="6">
        <f t="shared" si="300"/>
        <v>290076.9881064711</v>
      </c>
      <c r="AK176" s="6">
        <f t="shared" si="300"/>
        <v>290076.9881064711</v>
      </c>
      <c r="AL176" s="6">
        <f t="shared" si="300"/>
        <v>290076.9881064711</v>
      </c>
      <c r="AM176" s="6">
        <f t="shared" si="300"/>
        <v>290076.9881064711</v>
      </c>
      <c r="AN176" s="6">
        <f t="shared" si="300"/>
        <v>290076.9881064711</v>
      </c>
      <c r="AO176" s="6">
        <f t="shared" si="300"/>
        <v>290076.9881064711</v>
      </c>
      <c r="AP176" s="6">
        <f t="shared" si="300"/>
        <v>370040.82328140613</v>
      </c>
      <c r="AQ176" s="6">
        <f t="shared" si="300"/>
        <v>380037.77296285017</v>
      </c>
      <c r="AR176" s="6">
        <f t="shared" si="300"/>
        <v>380037.77296285017</v>
      </c>
      <c r="AS176" s="6">
        <f t="shared" si="300"/>
        <v>380037.77296285017</v>
      </c>
      <c r="AT176" s="6">
        <f t="shared" si="300"/>
        <v>380037.77296285017</v>
      </c>
      <c r="AU176" s="6">
        <f t="shared" si="300"/>
        <v>380037.77296285017</v>
      </c>
      <c r="AV176" s="6">
        <f t="shared" si="300"/>
        <v>380037.77296285017</v>
      </c>
      <c r="AW176" s="6">
        <f t="shared" si="300"/>
        <v>440017.9409841227</v>
      </c>
      <c r="AX176" s="6">
        <f t="shared" si="300"/>
        <v>440017.9409841227</v>
      </c>
      <c r="AY176" s="6">
        <f t="shared" si="300"/>
        <v>440017.9409841227</v>
      </c>
      <c r="AZ176" s="6">
        <f t="shared" si="300"/>
        <v>440017.9409841227</v>
      </c>
      <c r="BA176" s="6">
        <f t="shared" si="300"/>
        <v>440017.9409841227</v>
      </c>
      <c r="BB176" s="6">
        <f t="shared" si="300"/>
        <v>440017.9409841227</v>
      </c>
      <c r="BC176" s="6">
        <f t="shared" si="300"/>
        <v>440017.9409841227</v>
      </c>
      <c r="BD176" s="6">
        <f t="shared" si="300"/>
        <v>440017.9409841227</v>
      </c>
      <c r="BE176" s="6">
        <f t="shared" si="300"/>
        <v>440017.9409841227</v>
      </c>
      <c r="BF176" s="6">
        <f t="shared" si="300"/>
        <v>440017.9409841227</v>
      </c>
      <c r="BG176" s="6">
        <f t="shared" si="300"/>
        <v>440017.9409841227</v>
      </c>
      <c r="BH176" s="6">
        <f t="shared" si="300"/>
        <v>440017.9409841227</v>
      </c>
      <c r="BI176" s="6">
        <f t="shared" si="300"/>
        <v>440017.9409841227</v>
      </c>
      <c r="BJ176" s="6">
        <f t="shared" si="300"/>
        <v>440017.9409841227</v>
      </c>
      <c r="BK176" s="6">
        <f t="shared" si="300"/>
        <v>440017.9409841227</v>
      </c>
      <c r="BL176" s="6">
        <f t="shared" si="300"/>
        <v>440017.9409841227</v>
      </c>
      <c r="BM176" s="6">
        <f t="shared" si="300"/>
        <v>440017.9409841227</v>
      </c>
      <c r="BN176" s="6">
        <f t="shared" si="300"/>
        <v>440017.9409841227</v>
      </c>
      <c r="BO176" s="6">
        <f t="shared" si="300"/>
        <v>440017.9409841227</v>
      </c>
      <c r="BP176" s="6">
        <f t="shared" si="300"/>
        <v>440017.9409841227</v>
      </c>
      <c r="BQ176" s="6">
        <f t="shared" si="300"/>
        <v>440017.9409841227</v>
      </c>
      <c r="BR176" s="6">
        <f t="shared" si="300"/>
        <v>440017.9409841227</v>
      </c>
      <c r="BS176" s="6">
        <f aca="true" t="shared" si="301" ref="BS176:BY176">IF(SQRT(($B176-BS$2)^2+($C176-BS$3)^2)&lt;BR176-INT(BR176/10^4)*10^4,SQRT(($B176-BS$2)^2+($C176-BS$3)^2)+BS$1*10^4,BR176)</f>
        <v>440017.9409841227</v>
      </c>
      <c r="BT176" s="6">
        <f t="shared" si="301"/>
        <v>440017.9409841227</v>
      </c>
      <c r="BU176" s="6">
        <f t="shared" si="301"/>
        <v>440017.9409841227</v>
      </c>
      <c r="BV176" s="6">
        <f t="shared" si="301"/>
        <v>440017.9409841227</v>
      </c>
      <c r="BW176" s="6">
        <f t="shared" si="301"/>
        <v>440017.9409841227</v>
      </c>
      <c r="BX176" s="6">
        <f t="shared" si="301"/>
        <v>440017.9409841227</v>
      </c>
      <c r="BY176" s="6">
        <f t="shared" si="301"/>
        <v>440017.9409841227</v>
      </c>
    </row>
    <row r="177" spans="1:77" ht="12.75">
      <c r="A177" s="5">
        <v>171</v>
      </c>
      <c r="B177" s="4">
        <f t="shared" si="218"/>
        <v>262.5</v>
      </c>
      <c r="C177" s="4">
        <f t="shared" si="213"/>
        <v>262.5</v>
      </c>
      <c r="D177" s="7">
        <f t="shared" si="214"/>
        <v>5.8</v>
      </c>
      <c r="E177" s="6">
        <f t="shared" si="215"/>
        <v>14.980757041310426</v>
      </c>
      <c r="F177" s="6">
        <f t="shared" si="219"/>
        <v>10259.73431799273</v>
      </c>
      <c r="G177" s="6">
        <f aca="true" t="shared" si="302" ref="G177:BR177">IF(SQRT(($B177-G$2)^2+($C177-G$3)^2)&lt;F177-INT(F177/10^4)*10^4,SQRT(($B177-G$2)^2+($C177-G$3)^2)+G$1*10^4,F177)</f>
        <v>10259.73431799273</v>
      </c>
      <c r="H177" s="6">
        <f t="shared" si="302"/>
        <v>10259.73431799273</v>
      </c>
      <c r="I177" s="6">
        <f t="shared" si="302"/>
        <v>10259.73431799273</v>
      </c>
      <c r="J177" s="6">
        <f t="shared" si="302"/>
        <v>50241.8916190299</v>
      </c>
      <c r="K177" s="6">
        <f t="shared" si="302"/>
        <v>60238.99210313887</v>
      </c>
      <c r="L177" s="6">
        <f t="shared" si="302"/>
        <v>60238.99210313887</v>
      </c>
      <c r="M177" s="6">
        <f t="shared" si="302"/>
        <v>80232.41962512235</v>
      </c>
      <c r="N177" s="6">
        <f t="shared" si="302"/>
        <v>90217.46465889928</v>
      </c>
      <c r="O177" s="6">
        <f t="shared" si="302"/>
        <v>100194.66563280439</v>
      </c>
      <c r="P177" s="6">
        <f t="shared" si="302"/>
        <v>100194.66563280439</v>
      </c>
      <c r="Q177" s="6">
        <f t="shared" si="302"/>
        <v>100194.66563280439</v>
      </c>
      <c r="R177" s="6">
        <f t="shared" si="302"/>
        <v>100194.66563280439</v>
      </c>
      <c r="S177" s="6">
        <f t="shared" si="302"/>
        <v>100194.66563280439</v>
      </c>
      <c r="T177" s="6">
        <f t="shared" si="302"/>
        <v>100194.66563280439</v>
      </c>
      <c r="U177" s="6">
        <f t="shared" si="302"/>
        <v>100194.66563280439</v>
      </c>
      <c r="V177" s="6">
        <f t="shared" si="302"/>
        <v>170184.70290601245</v>
      </c>
      <c r="W177" s="6">
        <f t="shared" si="302"/>
        <v>180169.16175587385</v>
      </c>
      <c r="X177" s="6">
        <f t="shared" si="302"/>
        <v>190147.66690456422</v>
      </c>
      <c r="Y177" s="6">
        <f t="shared" si="302"/>
        <v>190147.66690456422</v>
      </c>
      <c r="Z177" s="6">
        <f t="shared" si="302"/>
        <v>190147.66690456422</v>
      </c>
      <c r="AA177" s="6">
        <f t="shared" si="302"/>
        <v>190147.66690456422</v>
      </c>
      <c r="AB177" s="6">
        <f t="shared" si="302"/>
        <v>190147.66690456422</v>
      </c>
      <c r="AC177" s="6">
        <f t="shared" si="302"/>
        <v>190147.66690456422</v>
      </c>
      <c r="AD177" s="6">
        <f t="shared" si="302"/>
        <v>250123.5610174896</v>
      </c>
      <c r="AE177" s="6">
        <f t="shared" si="302"/>
        <v>250123.5610174896</v>
      </c>
      <c r="AF177" s="6">
        <f t="shared" si="302"/>
        <v>250123.5610174896</v>
      </c>
      <c r="AG177" s="6">
        <f t="shared" si="302"/>
        <v>250123.5610174896</v>
      </c>
      <c r="AH177" s="6">
        <f t="shared" si="302"/>
        <v>290101.93463131285</v>
      </c>
      <c r="AI177" s="6">
        <f t="shared" si="302"/>
        <v>290101.93463131285</v>
      </c>
      <c r="AJ177" s="6">
        <f t="shared" si="302"/>
        <v>290101.93463131285</v>
      </c>
      <c r="AK177" s="6">
        <f t="shared" si="302"/>
        <v>290101.93463131285</v>
      </c>
      <c r="AL177" s="6">
        <f t="shared" si="302"/>
        <v>290101.93463131285</v>
      </c>
      <c r="AM177" s="6">
        <f t="shared" si="302"/>
        <v>340101.6928084293</v>
      </c>
      <c r="AN177" s="6">
        <f t="shared" si="302"/>
        <v>340101.6928084293</v>
      </c>
      <c r="AO177" s="6">
        <f t="shared" si="302"/>
        <v>340101.6928084293</v>
      </c>
      <c r="AP177" s="6">
        <f t="shared" si="302"/>
        <v>370062.27483744104</v>
      </c>
      <c r="AQ177" s="6">
        <f t="shared" si="302"/>
        <v>380060.4204118226</v>
      </c>
      <c r="AR177" s="6">
        <f t="shared" si="302"/>
        <v>380060.4204118226</v>
      </c>
      <c r="AS177" s="6">
        <f t="shared" si="302"/>
        <v>380060.4204118226</v>
      </c>
      <c r="AT177" s="6">
        <f t="shared" si="302"/>
        <v>380060.4204118226</v>
      </c>
      <c r="AU177" s="6">
        <f t="shared" si="302"/>
        <v>380060.4204118226</v>
      </c>
      <c r="AV177" s="6">
        <f t="shared" si="302"/>
        <v>380060.4204118226</v>
      </c>
      <c r="AW177" s="6">
        <f t="shared" si="302"/>
        <v>440014.9807570413</v>
      </c>
      <c r="AX177" s="6">
        <f t="shared" si="302"/>
        <v>440014.9807570413</v>
      </c>
      <c r="AY177" s="6">
        <f t="shared" si="302"/>
        <v>440014.9807570413</v>
      </c>
      <c r="AZ177" s="6">
        <f t="shared" si="302"/>
        <v>440014.9807570413</v>
      </c>
      <c r="BA177" s="6">
        <f t="shared" si="302"/>
        <v>440014.9807570413</v>
      </c>
      <c r="BB177" s="6">
        <f t="shared" si="302"/>
        <v>440014.9807570413</v>
      </c>
      <c r="BC177" s="6">
        <f t="shared" si="302"/>
        <v>440014.9807570413</v>
      </c>
      <c r="BD177" s="6">
        <f t="shared" si="302"/>
        <v>440014.9807570413</v>
      </c>
      <c r="BE177" s="6">
        <f t="shared" si="302"/>
        <v>440014.9807570413</v>
      </c>
      <c r="BF177" s="6">
        <f t="shared" si="302"/>
        <v>440014.9807570413</v>
      </c>
      <c r="BG177" s="6">
        <f t="shared" si="302"/>
        <v>440014.9807570413</v>
      </c>
      <c r="BH177" s="6">
        <f t="shared" si="302"/>
        <v>440014.9807570413</v>
      </c>
      <c r="BI177" s="6">
        <f t="shared" si="302"/>
        <v>440014.9807570413</v>
      </c>
      <c r="BJ177" s="6">
        <f t="shared" si="302"/>
        <v>440014.9807570413</v>
      </c>
      <c r="BK177" s="6">
        <f t="shared" si="302"/>
        <v>440014.9807570413</v>
      </c>
      <c r="BL177" s="6">
        <f t="shared" si="302"/>
        <v>440014.9807570413</v>
      </c>
      <c r="BM177" s="6">
        <f t="shared" si="302"/>
        <v>440014.9807570413</v>
      </c>
      <c r="BN177" s="6">
        <f t="shared" si="302"/>
        <v>440014.9807570413</v>
      </c>
      <c r="BO177" s="6">
        <f t="shared" si="302"/>
        <v>440014.9807570413</v>
      </c>
      <c r="BP177" s="6">
        <f t="shared" si="302"/>
        <v>440014.9807570413</v>
      </c>
      <c r="BQ177" s="6">
        <f t="shared" si="302"/>
        <v>440014.9807570413</v>
      </c>
      <c r="BR177" s="6">
        <f t="shared" si="302"/>
        <v>440014.9807570413</v>
      </c>
      <c r="BS177" s="6">
        <f aca="true" t="shared" si="303" ref="BS177:BY177">IF(SQRT(($B177-BS$2)^2+($C177-BS$3)^2)&lt;BR177-INT(BR177/10^4)*10^4,SQRT(($B177-BS$2)^2+($C177-BS$3)^2)+BS$1*10^4,BR177)</f>
        <v>440014.9807570413</v>
      </c>
      <c r="BT177" s="6">
        <f t="shared" si="303"/>
        <v>440014.9807570413</v>
      </c>
      <c r="BU177" s="6">
        <f t="shared" si="303"/>
        <v>440014.9807570413</v>
      </c>
      <c r="BV177" s="6">
        <f t="shared" si="303"/>
        <v>440014.9807570413</v>
      </c>
      <c r="BW177" s="6">
        <f t="shared" si="303"/>
        <v>440014.9807570413</v>
      </c>
      <c r="BX177" s="6">
        <f t="shared" si="303"/>
        <v>440014.9807570413</v>
      </c>
      <c r="BY177" s="6">
        <f t="shared" si="303"/>
        <v>440014.9807570413</v>
      </c>
    </row>
    <row r="178" spans="1:77" ht="12.75">
      <c r="A178" s="5">
        <v>172</v>
      </c>
      <c r="B178" s="4">
        <f t="shared" si="218"/>
        <v>262.5</v>
      </c>
      <c r="C178" s="4">
        <f t="shared" si="213"/>
        <v>287.5</v>
      </c>
      <c r="D178" s="7">
        <f t="shared" si="214"/>
        <v>5.5</v>
      </c>
      <c r="E178" s="6">
        <f t="shared" si="215"/>
        <v>9.576176871545613</v>
      </c>
      <c r="F178" s="6">
        <f t="shared" si="219"/>
        <v>10284.240639271713</v>
      </c>
      <c r="G178" s="6">
        <f aca="true" t="shared" si="304" ref="G178:BR178">IF(SQRT(($B178-G$2)^2+($C178-G$3)^2)&lt;F178-INT(F178/10^4)*10^4,SQRT(($B178-G$2)^2+($C178-G$3)^2)+G$1*10^4,F178)</f>
        <v>10284.240639271713</v>
      </c>
      <c r="H178" s="6">
        <f t="shared" si="304"/>
        <v>10284.240639271713</v>
      </c>
      <c r="I178" s="6">
        <f t="shared" si="304"/>
        <v>10284.240639271713</v>
      </c>
      <c r="J178" s="6">
        <f t="shared" si="304"/>
        <v>50266.628283471735</v>
      </c>
      <c r="K178" s="6">
        <f t="shared" si="304"/>
        <v>60263.98061061346</v>
      </c>
      <c r="L178" s="6">
        <f t="shared" si="304"/>
        <v>60263.98061061346</v>
      </c>
      <c r="M178" s="6">
        <f t="shared" si="304"/>
        <v>80255.1808255208</v>
      </c>
      <c r="N178" s="6">
        <f t="shared" si="304"/>
        <v>90241.73630534351</v>
      </c>
      <c r="O178" s="6">
        <f t="shared" si="304"/>
        <v>100219.64290765263</v>
      </c>
      <c r="P178" s="6">
        <f t="shared" si="304"/>
        <v>100219.64290765263</v>
      </c>
      <c r="Q178" s="6">
        <f t="shared" si="304"/>
        <v>100219.64290765263</v>
      </c>
      <c r="R178" s="6">
        <f t="shared" si="304"/>
        <v>100219.64290765263</v>
      </c>
      <c r="S178" s="6">
        <f t="shared" si="304"/>
        <v>100219.64290765263</v>
      </c>
      <c r="T178" s="6">
        <f t="shared" si="304"/>
        <v>100219.64290765263</v>
      </c>
      <c r="U178" s="6">
        <f t="shared" si="304"/>
        <v>100219.64290765263</v>
      </c>
      <c r="V178" s="6">
        <f t="shared" si="304"/>
        <v>170207.2196826242</v>
      </c>
      <c r="W178" s="6">
        <f t="shared" si="304"/>
        <v>180193.52425429237</v>
      </c>
      <c r="X178" s="6">
        <f t="shared" si="304"/>
        <v>190172.65182935423</v>
      </c>
      <c r="Y178" s="6">
        <f t="shared" si="304"/>
        <v>190172.65182935423</v>
      </c>
      <c r="Z178" s="6">
        <f t="shared" si="304"/>
        <v>190172.65182935423</v>
      </c>
      <c r="AA178" s="6">
        <f t="shared" si="304"/>
        <v>190172.65182935423</v>
      </c>
      <c r="AB178" s="6">
        <f t="shared" si="304"/>
        <v>190172.65182935423</v>
      </c>
      <c r="AC178" s="6">
        <f t="shared" si="304"/>
        <v>190172.65182935423</v>
      </c>
      <c r="AD178" s="6">
        <f t="shared" si="304"/>
        <v>250147.45922696267</v>
      </c>
      <c r="AE178" s="6">
        <f t="shared" si="304"/>
        <v>250147.45922696267</v>
      </c>
      <c r="AF178" s="6">
        <f t="shared" si="304"/>
        <v>250147.45922696267</v>
      </c>
      <c r="AG178" s="6">
        <f t="shared" si="304"/>
        <v>250147.45922696267</v>
      </c>
      <c r="AH178" s="6">
        <f t="shared" si="304"/>
        <v>290126.90220480267</v>
      </c>
      <c r="AI178" s="6">
        <f t="shared" si="304"/>
        <v>290126.90220480267</v>
      </c>
      <c r="AJ178" s="6">
        <f t="shared" si="304"/>
        <v>290126.90220480267</v>
      </c>
      <c r="AK178" s="6">
        <f t="shared" si="304"/>
        <v>290126.90220480267</v>
      </c>
      <c r="AL178" s="6">
        <f t="shared" si="304"/>
        <v>290126.90220480267</v>
      </c>
      <c r="AM178" s="6">
        <f t="shared" si="304"/>
        <v>340120.8363269921</v>
      </c>
      <c r="AN178" s="6">
        <f t="shared" si="304"/>
        <v>340120.8363269921</v>
      </c>
      <c r="AO178" s="6">
        <f t="shared" si="304"/>
        <v>340120.8363269921</v>
      </c>
      <c r="AP178" s="6">
        <f t="shared" si="304"/>
        <v>370085.67246028833</v>
      </c>
      <c r="AQ178" s="6">
        <f t="shared" si="304"/>
        <v>380084.40649031417</v>
      </c>
      <c r="AR178" s="6">
        <f t="shared" si="304"/>
        <v>380084.40649031417</v>
      </c>
      <c r="AS178" s="6">
        <f t="shared" si="304"/>
        <v>380084.40649031417</v>
      </c>
      <c r="AT178" s="6">
        <f t="shared" si="304"/>
        <v>380084.40649031417</v>
      </c>
      <c r="AU178" s="6">
        <f t="shared" si="304"/>
        <v>380084.40649031417</v>
      </c>
      <c r="AV178" s="6">
        <f t="shared" si="304"/>
        <v>430076.64280559384</v>
      </c>
      <c r="AW178" s="6">
        <f t="shared" si="304"/>
        <v>440037.1075093717</v>
      </c>
      <c r="AX178" s="6">
        <f t="shared" si="304"/>
        <v>440037.1075093717</v>
      </c>
      <c r="AY178" s="6">
        <f t="shared" si="304"/>
        <v>440037.1075093717</v>
      </c>
      <c r="AZ178" s="6">
        <f t="shared" si="304"/>
        <v>440037.1075093717</v>
      </c>
      <c r="BA178" s="6">
        <f t="shared" si="304"/>
        <v>440037.1075093717</v>
      </c>
      <c r="BB178" s="6">
        <f t="shared" si="304"/>
        <v>440037.1075093717</v>
      </c>
      <c r="BC178" s="6">
        <f t="shared" si="304"/>
        <v>440037.1075093717</v>
      </c>
      <c r="BD178" s="6">
        <f t="shared" si="304"/>
        <v>440037.1075093717</v>
      </c>
      <c r="BE178" s="6">
        <f t="shared" si="304"/>
        <v>440037.1075093717</v>
      </c>
      <c r="BF178" s="6">
        <f t="shared" si="304"/>
        <v>530009.5761768715</v>
      </c>
      <c r="BG178" s="6">
        <f t="shared" si="304"/>
        <v>530009.5761768715</v>
      </c>
      <c r="BH178" s="6">
        <f t="shared" si="304"/>
        <v>530009.5761768715</v>
      </c>
      <c r="BI178" s="6">
        <f t="shared" si="304"/>
        <v>530009.5761768715</v>
      </c>
      <c r="BJ178" s="6">
        <f t="shared" si="304"/>
        <v>530009.5761768715</v>
      </c>
      <c r="BK178" s="6">
        <f t="shared" si="304"/>
        <v>530009.5761768715</v>
      </c>
      <c r="BL178" s="6">
        <f t="shared" si="304"/>
        <v>530009.5761768715</v>
      </c>
      <c r="BM178" s="6">
        <f t="shared" si="304"/>
        <v>530009.5761768715</v>
      </c>
      <c r="BN178" s="6">
        <f t="shared" si="304"/>
        <v>530009.5761768715</v>
      </c>
      <c r="BO178" s="6">
        <f t="shared" si="304"/>
        <v>530009.5761768715</v>
      </c>
      <c r="BP178" s="6">
        <f t="shared" si="304"/>
        <v>530009.5761768715</v>
      </c>
      <c r="BQ178" s="6">
        <f t="shared" si="304"/>
        <v>530009.5761768715</v>
      </c>
      <c r="BR178" s="6">
        <f t="shared" si="304"/>
        <v>530009.5761768715</v>
      </c>
      <c r="BS178" s="6">
        <f aca="true" t="shared" si="305" ref="BS178:BY178">IF(SQRT(($B178-BS$2)^2+($C178-BS$3)^2)&lt;BR178-INT(BR178/10^4)*10^4,SQRT(($B178-BS$2)^2+($C178-BS$3)^2)+BS$1*10^4,BR178)</f>
        <v>530009.5761768715</v>
      </c>
      <c r="BT178" s="6">
        <f t="shared" si="305"/>
        <v>530009.5761768715</v>
      </c>
      <c r="BU178" s="6">
        <f t="shared" si="305"/>
        <v>530009.5761768715</v>
      </c>
      <c r="BV178" s="6">
        <f t="shared" si="305"/>
        <v>530009.5761768715</v>
      </c>
      <c r="BW178" s="6">
        <f t="shared" si="305"/>
        <v>530009.5761768715</v>
      </c>
      <c r="BX178" s="6">
        <f t="shared" si="305"/>
        <v>530009.5761768715</v>
      </c>
      <c r="BY178" s="6">
        <f t="shared" si="305"/>
        <v>530009.5761768715</v>
      </c>
    </row>
    <row r="179" spans="1:77" ht="12.75">
      <c r="A179" s="5">
        <v>173</v>
      </c>
      <c r="B179" s="4">
        <f t="shared" si="218"/>
        <v>262.5</v>
      </c>
      <c r="C179" s="4">
        <f t="shared" si="213"/>
        <v>312.5</v>
      </c>
      <c r="D179" s="7">
        <f t="shared" si="214"/>
        <v>5.5</v>
      </c>
      <c r="E179" s="6">
        <f t="shared" si="215"/>
        <v>17.048875651904382</v>
      </c>
      <c r="F179" s="6">
        <f t="shared" si="219"/>
        <v>10308.826109783542</v>
      </c>
      <c r="G179" s="6">
        <f aca="true" t="shared" si="306" ref="G179:BR179">IF(SQRT(($B179-G$2)^2+($C179-G$3)^2)&lt;F179-INT(F179/10^4)*10^4,SQRT(($B179-G$2)^2+($C179-G$3)^2)+G$1*10^4,F179)</f>
        <v>10308.826109783542</v>
      </c>
      <c r="H179" s="6">
        <f t="shared" si="306"/>
        <v>10308.826109783542</v>
      </c>
      <c r="I179" s="6">
        <f t="shared" si="306"/>
        <v>10308.826109783542</v>
      </c>
      <c r="J179" s="6">
        <f t="shared" si="306"/>
        <v>50291.40989642986</v>
      </c>
      <c r="K179" s="6">
        <f t="shared" si="306"/>
        <v>60288.971106162826</v>
      </c>
      <c r="L179" s="6">
        <f t="shared" si="306"/>
        <v>60288.971106162826</v>
      </c>
      <c r="M179" s="6">
        <f t="shared" si="306"/>
        <v>80278.32647248321</v>
      </c>
      <c r="N179" s="6">
        <f t="shared" si="306"/>
        <v>90266.1428277675</v>
      </c>
      <c r="O179" s="6">
        <f t="shared" si="306"/>
        <v>100244.62482533272</v>
      </c>
      <c r="P179" s="6">
        <f t="shared" si="306"/>
        <v>100244.62482533272</v>
      </c>
      <c r="Q179" s="6">
        <f t="shared" si="306"/>
        <v>100244.62482533272</v>
      </c>
      <c r="R179" s="6">
        <f t="shared" si="306"/>
        <v>100244.62482533272</v>
      </c>
      <c r="S179" s="6">
        <f t="shared" si="306"/>
        <v>100244.62482533272</v>
      </c>
      <c r="T179" s="6">
        <f t="shared" si="306"/>
        <v>100244.62482533272</v>
      </c>
      <c r="U179" s="6">
        <f t="shared" si="306"/>
        <v>160243.13138822</v>
      </c>
      <c r="V179" s="6">
        <f t="shared" si="306"/>
        <v>170230.249495644</v>
      </c>
      <c r="W179" s="6">
        <f t="shared" si="306"/>
        <v>180218.031131604</v>
      </c>
      <c r="X179" s="6">
        <f t="shared" si="306"/>
        <v>190197.64056682563</v>
      </c>
      <c r="Y179" s="6">
        <f t="shared" si="306"/>
        <v>190197.64056682563</v>
      </c>
      <c r="Z179" s="6">
        <f t="shared" si="306"/>
        <v>190197.64056682563</v>
      </c>
      <c r="AA179" s="6">
        <f t="shared" si="306"/>
        <v>190197.64056682563</v>
      </c>
      <c r="AB179" s="6">
        <f t="shared" si="306"/>
        <v>190197.64056682563</v>
      </c>
      <c r="AC179" s="6">
        <f t="shared" si="306"/>
        <v>190197.64056682563</v>
      </c>
      <c r="AD179" s="6">
        <f t="shared" si="306"/>
        <v>250171.67155323405</v>
      </c>
      <c r="AE179" s="6">
        <f t="shared" si="306"/>
        <v>250171.67155323405</v>
      </c>
      <c r="AF179" s="6">
        <f t="shared" si="306"/>
        <v>250171.67155323405</v>
      </c>
      <c r="AG179" s="6">
        <f t="shared" si="306"/>
        <v>250171.67155323405</v>
      </c>
      <c r="AH179" s="6">
        <f t="shared" si="306"/>
        <v>290151.88044675556</v>
      </c>
      <c r="AI179" s="6">
        <f t="shared" si="306"/>
        <v>290151.88044675556</v>
      </c>
      <c r="AJ179" s="6">
        <f t="shared" si="306"/>
        <v>290151.88044675556</v>
      </c>
      <c r="AK179" s="6">
        <f t="shared" si="306"/>
        <v>290151.88044675556</v>
      </c>
      <c r="AL179" s="6">
        <f t="shared" si="306"/>
        <v>290151.88044675556</v>
      </c>
      <c r="AM179" s="6">
        <f t="shared" si="306"/>
        <v>340141.8146979535</v>
      </c>
      <c r="AN179" s="6">
        <f t="shared" si="306"/>
        <v>340141.8146979535</v>
      </c>
      <c r="AO179" s="6">
        <f t="shared" si="306"/>
        <v>340141.8146979535</v>
      </c>
      <c r="AP179" s="6">
        <f t="shared" si="306"/>
        <v>370109.77880271437</v>
      </c>
      <c r="AQ179" s="6">
        <f t="shared" si="306"/>
        <v>380108.84982797183</v>
      </c>
      <c r="AR179" s="6">
        <f t="shared" si="306"/>
        <v>380108.84982797183</v>
      </c>
      <c r="AS179" s="6">
        <f t="shared" si="306"/>
        <v>380108.84982797183</v>
      </c>
      <c r="AT179" s="6">
        <f t="shared" si="306"/>
        <v>380108.84982797183</v>
      </c>
      <c r="AU179" s="6">
        <f t="shared" si="306"/>
        <v>380108.84982797183</v>
      </c>
      <c r="AV179" s="6">
        <f t="shared" si="306"/>
        <v>430095.25717287196</v>
      </c>
      <c r="AW179" s="6">
        <f t="shared" si="306"/>
        <v>440061.47773110657</v>
      </c>
      <c r="AX179" s="6">
        <f t="shared" si="306"/>
        <v>440061.47773110657</v>
      </c>
      <c r="AY179" s="6">
        <f t="shared" si="306"/>
        <v>440061.47773110657</v>
      </c>
      <c r="AZ179" s="6">
        <f t="shared" si="306"/>
        <v>440061.47773110657</v>
      </c>
      <c r="BA179" s="6">
        <f t="shared" si="306"/>
        <v>440061.47773110657</v>
      </c>
      <c r="BB179" s="6">
        <f t="shared" si="306"/>
        <v>440061.47773110657</v>
      </c>
      <c r="BC179" s="6">
        <f t="shared" si="306"/>
        <v>440061.47773110657</v>
      </c>
      <c r="BD179" s="6">
        <f t="shared" si="306"/>
        <v>440061.47773110657</v>
      </c>
      <c r="BE179" s="6">
        <f t="shared" si="306"/>
        <v>520050.5790550397</v>
      </c>
      <c r="BF179" s="6">
        <f t="shared" si="306"/>
        <v>530017.0488756519</v>
      </c>
      <c r="BG179" s="6">
        <f t="shared" si="306"/>
        <v>530017.0488756519</v>
      </c>
      <c r="BH179" s="6">
        <f t="shared" si="306"/>
        <v>530017.0488756519</v>
      </c>
      <c r="BI179" s="6">
        <f t="shared" si="306"/>
        <v>530017.0488756519</v>
      </c>
      <c r="BJ179" s="6">
        <f t="shared" si="306"/>
        <v>530017.0488756519</v>
      </c>
      <c r="BK179" s="6">
        <f t="shared" si="306"/>
        <v>530017.0488756519</v>
      </c>
      <c r="BL179" s="6">
        <f t="shared" si="306"/>
        <v>530017.0488756519</v>
      </c>
      <c r="BM179" s="6">
        <f t="shared" si="306"/>
        <v>530017.0488756519</v>
      </c>
      <c r="BN179" s="6">
        <f t="shared" si="306"/>
        <v>530017.0488756519</v>
      </c>
      <c r="BO179" s="6">
        <f t="shared" si="306"/>
        <v>530017.0488756519</v>
      </c>
      <c r="BP179" s="6">
        <f t="shared" si="306"/>
        <v>530017.0488756519</v>
      </c>
      <c r="BQ179" s="6">
        <f t="shared" si="306"/>
        <v>530017.0488756519</v>
      </c>
      <c r="BR179" s="6">
        <f t="shared" si="306"/>
        <v>530017.0488756519</v>
      </c>
      <c r="BS179" s="6">
        <f aca="true" t="shared" si="307" ref="BS179:BY179">IF(SQRT(($B179-BS$2)^2+($C179-BS$3)^2)&lt;BR179-INT(BR179/10^4)*10^4,SQRT(($B179-BS$2)^2+($C179-BS$3)^2)+BS$1*10^4,BR179)</f>
        <v>530017.0488756519</v>
      </c>
      <c r="BT179" s="6">
        <f t="shared" si="307"/>
        <v>530017.0488756519</v>
      </c>
      <c r="BU179" s="6">
        <f t="shared" si="307"/>
        <v>530017.0488756519</v>
      </c>
      <c r="BV179" s="6">
        <f t="shared" si="307"/>
        <v>530017.0488756519</v>
      </c>
      <c r="BW179" s="6">
        <f t="shared" si="307"/>
        <v>530017.0488756519</v>
      </c>
      <c r="BX179" s="6">
        <f t="shared" si="307"/>
        <v>530017.0488756519</v>
      </c>
      <c r="BY179" s="6">
        <f t="shared" si="307"/>
        <v>530017.0488756519</v>
      </c>
    </row>
    <row r="180" spans="1:77" ht="12.75">
      <c r="A180" s="5">
        <v>174</v>
      </c>
      <c r="B180" s="4">
        <f t="shared" si="218"/>
        <v>262.5</v>
      </c>
      <c r="C180" s="4">
        <f t="shared" si="213"/>
        <v>337.5</v>
      </c>
      <c r="D180" s="7">
        <f t="shared" si="214"/>
        <v>5.8</v>
      </c>
      <c r="E180" s="6">
        <f t="shared" si="215"/>
        <v>7.369820596417412</v>
      </c>
      <c r="F180" s="6">
        <f t="shared" si="219"/>
        <v>10333.47322404427</v>
      </c>
      <c r="G180" s="6">
        <f aca="true" t="shared" si="308" ref="G180:BR180">IF(SQRT(($B180-G$2)^2+($C180-G$3)^2)&lt;F180-INT(F180/10^4)*10^4,SQRT(($B180-G$2)^2+($C180-G$3)^2)+G$1*10^4,F180)</f>
        <v>10333.47322404427</v>
      </c>
      <c r="H180" s="6">
        <f t="shared" si="308"/>
        <v>10333.47322404427</v>
      </c>
      <c r="I180" s="6">
        <f t="shared" si="308"/>
        <v>10333.47322404427</v>
      </c>
      <c r="J180" s="6">
        <f t="shared" si="308"/>
        <v>50316.2258906659</v>
      </c>
      <c r="K180" s="6">
        <f t="shared" si="308"/>
        <v>60313.96311505347</v>
      </c>
      <c r="L180" s="6">
        <f t="shared" si="308"/>
        <v>60313.96311505347</v>
      </c>
      <c r="M180" s="6">
        <f t="shared" si="308"/>
        <v>80301.76811769373</v>
      </c>
      <c r="N180" s="6">
        <f t="shared" si="308"/>
        <v>90290.65025068463</v>
      </c>
      <c r="O180" s="6">
        <f t="shared" si="308"/>
        <v>100269.61009524131</v>
      </c>
      <c r="P180" s="6">
        <f t="shared" si="308"/>
        <v>100269.61009524131</v>
      </c>
      <c r="Q180" s="6">
        <f t="shared" si="308"/>
        <v>100269.61009524131</v>
      </c>
      <c r="R180" s="6">
        <f t="shared" si="308"/>
        <v>100269.61009524131</v>
      </c>
      <c r="S180" s="6">
        <f t="shared" si="308"/>
        <v>100269.61009524131</v>
      </c>
      <c r="T180" s="6">
        <f t="shared" si="308"/>
        <v>100269.61009524131</v>
      </c>
      <c r="U180" s="6">
        <f t="shared" si="308"/>
        <v>160266.7864483672</v>
      </c>
      <c r="V180" s="6">
        <f t="shared" si="308"/>
        <v>170253.65264363252</v>
      </c>
      <c r="W180" s="6">
        <f t="shared" si="308"/>
        <v>180242.63864427913</v>
      </c>
      <c r="X180" s="6">
        <f t="shared" si="308"/>
        <v>190222.63183314825</v>
      </c>
      <c r="Y180" s="6">
        <f t="shared" si="308"/>
        <v>190222.63183314825</v>
      </c>
      <c r="Z180" s="6">
        <f t="shared" si="308"/>
        <v>190222.63183314825</v>
      </c>
      <c r="AA180" s="6">
        <f t="shared" si="308"/>
        <v>190222.63183314825</v>
      </c>
      <c r="AB180" s="6">
        <f t="shared" si="308"/>
        <v>190222.63183314825</v>
      </c>
      <c r="AC180" s="6">
        <f t="shared" si="308"/>
        <v>190222.63183314825</v>
      </c>
      <c r="AD180" s="6">
        <f t="shared" si="308"/>
        <v>250196.0816686056</v>
      </c>
      <c r="AE180" s="6">
        <f t="shared" si="308"/>
        <v>250196.0816686056</v>
      </c>
      <c r="AF180" s="6">
        <f t="shared" si="308"/>
        <v>250196.0816686056</v>
      </c>
      <c r="AG180" s="6">
        <f t="shared" si="308"/>
        <v>250196.0816686056</v>
      </c>
      <c r="AH180" s="6">
        <f t="shared" si="308"/>
        <v>290176.86483717675</v>
      </c>
      <c r="AI180" s="6">
        <f t="shared" si="308"/>
        <v>290176.86483717675</v>
      </c>
      <c r="AJ180" s="6">
        <f t="shared" si="308"/>
        <v>290176.86483717675</v>
      </c>
      <c r="AK180" s="6">
        <f t="shared" si="308"/>
        <v>290176.86483717675</v>
      </c>
      <c r="AL180" s="6">
        <f t="shared" si="308"/>
        <v>290176.86483717675</v>
      </c>
      <c r="AM180" s="6">
        <f t="shared" si="308"/>
        <v>340163.92498037324</v>
      </c>
      <c r="AN180" s="6">
        <f t="shared" si="308"/>
        <v>340163.92498037324</v>
      </c>
      <c r="AO180" s="6">
        <f t="shared" si="308"/>
        <v>340163.92498037324</v>
      </c>
      <c r="AP180" s="6">
        <f t="shared" si="308"/>
        <v>370134.21252027643</v>
      </c>
      <c r="AQ180" s="6">
        <f t="shared" si="308"/>
        <v>380133.4994924778</v>
      </c>
      <c r="AR180" s="6">
        <f t="shared" si="308"/>
        <v>380133.4994924778</v>
      </c>
      <c r="AS180" s="6">
        <f t="shared" si="308"/>
        <v>380133.4994924778</v>
      </c>
      <c r="AT180" s="6">
        <f t="shared" si="308"/>
        <v>380133.4994924778</v>
      </c>
      <c r="AU180" s="6">
        <f t="shared" si="308"/>
        <v>380133.4994924778</v>
      </c>
      <c r="AV180" s="6">
        <f t="shared" si="308"/>
        <v>430116.2916089743</v>
      </c>
      <c r="AW180" s="6">
        <f t="shared" si="308"/>
        <v>440086.20937067544</v>
      </c>
      <c r="AX180" s="6">
        <f t="shared" si="308"/>
        <v>440086.20937067544</v>
      </c>
      <c r="AY180" s="6">
        <f t="shared" si="308"/>
        <v>440086.20937067544</v>
      </c>
      <c r="AZ180" s="6">
        <f t="shared" si="308"/>
        <v>440086.20937067544</v>
      </c>
      <c r="BA180" s="6">
        <f t="shared" si="308"/>
        <v>440086.20937067544</v>
      </c>
      <c r="BB180" s="6">
        <f t="shared" si="308"/>
        <v>440086.20937067544</v>
      </c>
      <c r="BC180" s="6">
        <f t="shared" si="308"/>
        <v>440086.20937067544</v>
      </c>
      <c r="BD180" s="6">
        <f t="shared" si="308"/>
        <v>440086.20937067544</v>
      </c>
      <c r="BE180" s="6">
        <f t="shared" si="308"/>
        <v>520068.2975616516</v>
      </c>
      <c r="BF180" s="6">
        <f t="shared" si="308"/>
        <v>530041.7088139188</v>
      </c>
      <c r="BG180" s="6">
        <f t="shared" si="308"/>
        <v>530041.7088139188</v>
      </c>
      <c r="BH180" s="6">
        <f t="shared" si="308"/>
        <v>530041.7088139188</v>
      </c>
      <c r="BI180" s="6">
        <f t="shared" si="308"/>
        <v>530041.7088139188</v>
      </c>
      <c r="BJ180" s="6">
        <f t="shared" si="308"/>
        <v>530041.7088139188</v>
      </c>
      <c r="BK180" s="6">
        <f t="shared" si="308"/>
        <v>530041.7088139188</v>
      </c>
      <c r="BL180" s="6">
        <f t="shared" si="308"/>
        <v>530041.7088139188</v>
      </c>
      <c r="BM180" s="6">
        <f t="shared" si="308"/>
        <v>530041.7088139188</v>
      </c>
      <c r="BN180" s="6">
        <f t="shared" si="308"/>
        <v>610007.3698205964</v>
      </c>
      <c r="BO180" s="6">
        <f t="shared" si="308"/>
        <v>610007.3698205964</v>
      </c>
      <c r="BP180" s="6">
        <f t="shared" si="308"/>
        <v>610007.3698205964</v>
      </c>
      <c r="BQ180" s="6">
        <f t="shared" si="308"/>
        <v>610007.3698205964</v>
      </c>
      <c r="BR180" s="6">
        <f t="shared" si="308"/>
        <v>610007.3698205964</v>
      </c>
      <c r="BS180" s="6">
        <f aca="true" t="shared" si="309" ref="BS180:BY180">IF(SQRT(($B180-BS$2)^2+($C180-BS$3)^2)&lt;BR180-INT(BR180/10^4)*10^4,SQRT(($B180-BS$2)^2+($C180-BS$3)^2)+BS$1*10^4,BR180)</f>
        <v>610007.3698205964</v>
      </c>
      <c r="BT180" s="6">
        <f t="shared" si="309"/>
        <v>610007.3698205964</v>
      </c>
      <c r="BU180" s="6">
        <f t="shared" si="309"/>
        <v>610007.3698205964</v>
      </c>
      <c r="BV180" s="6">
        <f t="shared" si="309"/>
        <v>610007.3698205964</v>
      </c>
      <c r="BW180" s="6">
        <f t="shared" si="309"/>
        <v>610007.3698205964</v>
      </c>
      <c r="BX180" s="6">
        <f t="shared" si="309"/>
        <v>610007.3698205964</v>
      </c>
      <c r="BY180" s="6">
        <f t="shared" si="309"/>
        <v>610007.3698205964</v>
      </c>
    </row>
    <row r="181" spans="1:77" ht="12.75">
      <c r="A181" s="5">
        <v>175</v>
      </c>
      <c r="B181" s="4">
        <f t="shared" si="218"/>
        <v>262.5</v>
      </c>
      <c r="C181" s="4">
        <f t="shared" si="213"/>
        <v>362.5</v>
      </c>
      <c r="D181" s="7">
        <f t="shared" si="214"/>
        <v>5.8</v>
      </c>
      <c r="E181" s="6">
        <f t="shared" si="215"/>
        <v>19.827407301752828</v>
      </c>
      <c r="F181" s="6">
        <f t="shared" si="219"/>
        <v>10358.169256392734</v>
      </c>
      <c r="G181" s="6">
        <f aca="true" t="shared" si="310" ref="G181:BR181">IF(SQRT(($B181-G$2)^2+($C181-G$3)^2)&lt;F181-INT(F181/10^4)*10^4,SQRT(($B181-G$2)^2+($C181-G$3)^2)+G$1*10^4,F181)</f>
        <v>10358.169256392734</v>
      </c>
      <c r="H181" s="6">
        <f t="shared" si="310"/>
        <v>10358.169256392734</v>
      </c>
      <c r="I181" s="6">
        <f t="shared" si="310"/>
        <v>10358.169256392734</v>
      </c>
      <c r="J181" s="6">
        <f t="shared" si="310"/>
        <v>50341.06876156813</v>
      </c>
      <c r="K181" s="6">
        <f t="shared" si="310"/>
        <v>60338.95630253941</v>
      </c>
      <c r="L181" s="6">
        <f t="shared" si="310"/>
        <v>60338.95630253941</v>
      </c>
      <c r="M181" s="6">
        <f t="shared" si="310"/>
        <v>80325.44180497884</v>
      </c>
      <c r="N181" s="6">
        <f t="shared" si="310"/>
        <v>90315.23504195122</v>
      </c>
      <c r="O181" s="6">
        <f t="shared" si="310"/>
        <v>100294.59786445764</v>
      </c>
      <c r="P181" s="6">
        <f t="shared" si="310"/>
        <v>100294.59786445764</v>
      </c>
      <c r="Q181" s="6">
        <f t="shared" si="310"/>
        <v>100294.59786445764</v>
      </c>
      <c r="R181" s="6">
        <f t="shared" si="310"/>
        <v>100294.59786445764</v>
      </c>
      <c r="S181" s="6">
        <f t="shared" si="310"/>
        <v>100294.59786445764</v>
      </c>
      <c r="T181" s="6">
        <f t="shared" si="310"/>
        <v>100294.59786445764</v>
      </c>
      <c r="U181" s="6">
        <f t="shared" si="310"/>
        <v>160290.66672690038</v>
      </c>
      <c r="V181" s="6">
        <f t="shared" si="310"/>
        <v>170277.33463000355</v>
      </c>
      <c r="W181" s="6">
        <f t="shared" si="310"/>
        <v>180267.3190024048</v>
      </c>
      <c r="X181" s="6">
        <f t="shared" si="310"/>
        <v>190247.6248626587</v>
      </c>
      <c r="Y181" s="6">
        <f t="shared" si="310"/>
        <v>190247.6248626587</v>
      </c>
      <c r="Z181" s="6">
        <f t="shared" si="310"/>
        <v>190247.6248626587</v>
      </c>
      <c r="AA181" s="6">
        <f t="shared" si="310"/>
        <v>190247.6248626587</v>
      </c>
      <c r="AB181" s="6">
        <f t="shared" si="310"/>
        <v>190247.6248626587</v>
      </c>
      <c r="AC181" s="6">
        <f t="shared" si="310"/>
        <v>190247.6248626587</v>
      </c>
      <c r="AD181" s="6">
        <f t="shared" si="310"/>
        <v>250220.62393192152</v>
      </c>
      <c r="AE181" s="6">
        <f t="shared" si="310"/>
        <v>250220.62393192152</v>
      </c>
      <c r="AF181" s="6">
        <f t="shared" si="310"/>
        <v>250220.62393192152</v>
      </c>
      <c r="AG181" s="6">
        <f t="shared" si="310"/>
        <v>250220.62393192152</v>
      </c>
      <c r="AH181" s="6">
        <f t="shared" si="310"/>
        <v>290201.853092997</v>
      </c>
      <c r="AI181" s="6">
        <f t="shared" si="310"/>
        <v>290201.853092997</v>
      </c>
      <c r="AJ181" s="6">
        <f t="shared" si="310"/>
        <v>290201.853092997</v>
      </c>
      <c r="AK181" s="6">
        <f t="shared" si="310"/>
        <v>290201.853092997</v>
      </c>
      <c r="AL181" s="6">
        <f t="shared" si="310"/>
        <v>290201.853092997</v>
      </c>
      <c r="AM181" s="6">
        <f t="shared" si="310"/>
        <v>340186.76560128963</v>
      </c>
      <c r="AN181" s="6">
        <f t="shared" si="310"/>
        <v>340186.76560128963</v>
      </c>
      <c r="AO181" s="6">
        <f t="shared" si="310"/>
        <v>340186.76560128963</v>
      </c>
      <c r="AP181" s="6">
        <f t="shared" si="310"/>
        <v>370158.8225918202</v>
      </c>
      <c r="AQ181" s="6">
        <f t="shared" si="310"/>
        <v>380158.2591037956</v>
      </c>
      <c r="AR181" s="6">
        <f t="shared" si="310"/>
        <v>380158.2591037956</v>
      </c>
      <c r="AS181" s="6">
        <f t="shared" si="310"/>
        <v>400155.7976883785</v>
      </c>
      <c r="AT181" s="6">
        <f t="shared" si="310"/>
        <v>400155.7976883785</v>
      </c>
      <c r="AU181" s="6">
        <f t="shared" si="310"/>
        <v>400155.7976883785</v>
      </c>
      <c r="AV181" s="6">
        <f t="shared" si="310"/>
        <v>430138.6490088392</v>
      </c>
      <c r="AW181" s="6">
        <f t="shared" si="310"/>
        <v>440111.0612432962</v>
      </c>
      <c r="AX181" s="6">
        <f t="shared" si="310"/>
        <v>440111.0612432962</v>
      </c>
      <c r="AY181" s="6">
        <f t="shared" si="310"/>
        <v>440111.0612432962</v>
      </c>
      <c r="AZ181" s="6">
        <f t="shared" si="310"/>
        <v>440111.0612432962</v>
      </c>
      <c r="BA181" s="6">
        <f t="shared" si="310"/>
        <v>440111.0612432962</v>
      </c>
      <c r="BB181" s="6">
        <f t="shared" si="310"/>
        <v>440111.0612432962</v>
      </c>
      <c r="BC181" s="6">
        <f t="shared" si="310"/>
        <v>440111.0612432962</v>
      </c>
      <c r="BD181" s="6">
        <f t="shared" si="310"/>
        <v>440111.0612432962</v>
      </c>
      <c r="BE181" s="6">
        <f t="shared" si="310"/>
        <v>520089.55932696495</v>
      </c>
      <c r="BF181" s="6">
        <f t="shared" si="310"/>
        <v>530066.6227150154</v>
      </c>
      <c r="BG181" s="6">
        <f t="shared" si="310"/>
        <v>530066.6227150154</v>
      </c>
      <c r="BH181" s="6">
        <f t="shared" si="310"/>
        <v>530066.6227150154</v>
      </c>
      <c r="BI181" s="6">
        <f t="shared" si="310"/>
        <v>530066.6227150154</v>
      </c>
      <c r="BJ181" s="6">
        <f t="shared" si="310"/>
        <v>530066.6227150154</v>
      </c>
      <c r="BK181" s="6">
        <f t="shared" si="310"/>
        <v>530066.6227150154</v>
      </c>
      <c r="BL181" s="6">
        <f t="shared" si="310"/>
        <v>590053.4326280538</v>
      </c>
      <c r="BM181" s="6">
        <f t="shared" si="310"/>
        <v>590053.4326280538</v>
      </c>
      <c r="BN181" s="6">
        <f t="shared" si="310"/>
        <v>610019.8274073018</v>
      </c>
      <c r="BO181" s="6">
        <f t="shared" si="310"/>
        <v>610019.8274073018</v>
      </c>
      <c r="BP181" s="6">
        <f t="shared" si="310"/>
        <v>610019.8274073018</v>
      </c>
      <c r="BQ181" s="6">
        <f t="shared" si="310"/>
        <v>610019.8274073018</v>
      </c>
      <c r="BR181" s="6">
        <f t="shared" si="310"/>
        <v>610019.8274073018</v>
      </c>
      <c r="BS181" s="6">
        <f aca="true" t="shared" si="311" ref="BS181:BY181">IF(SQRT(($B181-BS$2)^2+($C181-BS$3)^2)&lt;BR181-INT(BR181/10^4)*10^4,SQRT(($B181-BS$2)^2+($C181-BS$3)^2)+BS$1*10^4,BR181)</f>
        <v>610019.8274073018</v>
      </c>
      <c r="BT181" s="6">
        <f t="shared" si="311"/>
        <v>610019.8274073018</v>
      </c>
      <c r="BU181" s="6">
        <f t="shared" si="311"/>
        <v>610019.8274073018</v>
      </c>
      <c r="BV181" s="6">
        <f t="shared" si="311"/>
        <v>610019.8274073018</v>
      </c>
      <c r="BW181" s="6">
        <f t="shared" si="311"/>
        <v>610019.8274073018</v>
      </c>
      <c r="BX181" s="6">
        <f t="shared" si="311"/>
        <v>610019.8274073018</v>
      </c>
      <c r="BY181" s="6">
        <f t="shared" si="311"/>
        <v>610019.8274073018</v>
      </c>
    </row>
    <row r="182" spans="1:77" ht="12.75">
      <c r="A182" s="5">
        <v>176</v>
      </c>
      <c r="B182" s="4">
        <f t="shared" si="218"/>
        <v>262.5</v>
      </c>
      <c r="C182" s="4">
        <f t="shared" si="213"/>
        <v>387.5</v>
      </c>
      <c r="D182" s="7">
        <f t="shared" si="214"/>
        <v>5.6</v>
      </c>
      <c r="E182" s="6">
        <f t="shared" si="215"/>
        <v>11.349479392985813</v>
      </c>
      <c r="F182" s="6">
        <f t="shared" si="219"/>
        <v>10382.90474180319</v>
      </c>
      <c r="G182" s="6">
        <f aca="true" t="shared" si="312" ref="G182:BR182">IF(SQRT(($B182-G$2)^2+($C182-G$3)^2)&lt;F182-INT(F182/10^4)*10^4,SQRT(($B182-G$2)^2+($C182-G$3)^2)+G$1*10^4,F182)</f>
        <v>10382.90474180319</v>
      </c>
      <c r="H182" s="6">
        <f t="shared" si="312"/>
        <v>10382.90474180319</v>
      </c>
      <c r="I182" s="6">
        <f t="shared" si="312"/>
        <v>10382.90474180319</v>
      </c>
      <c r="J182" s="6">
        <f t="shared" si="312"/>
        <v>50365.93303527804</v>
      </c>
      <c r="K182" s="6">
        <f t="shared" si="312"/>
        <v>60363.9504258114</v>
      </c>
      <c r="L182" s="6">
        <f t="shared" si="312"/>
        <v>60363.9504258114</v>
      </c>
      <c r="M182" s="6">
        <f t="shared" si="312"/>
        <v>80349.30035785746</v>
      </c>
      <c r="N182" s="6">
        <f t="shared" si="312"/>
        <v>90339.8804129763</v>
      </c>
      <c r="O182" s="6">
        <f t="shared" si="312"/>
        <v>100319.58754673792</v>
      </c>
      <c r="P182" s="6">
        <f t="shared" si="312"/>
        <v>100319.58754673792</v>
      </c>
      <c r="Q182" s="6">
        <f t="shared" si="312"/>
        <v>100319.58754673792</v>
      </c>
      <c r="R182" s="6">
        <f t="shared" si="312"/>
        <v>100319.58754673792</v>
      </c>
      <c r="S182" s="6">
        <f t="shared" si="312"/>
        <v>100319.58754673792</v>
      </c>
      <c r="T182" s="6">
        <f t="shared" si="312"/>
        <v>100319.58754673792</v>
      </c>
      <c r="U182" s="6">
        <f t="shared" si="312"/>
        <v>160314.72096088692</v>
      </c>
      <c r="V182" s="6">
        <f t="shared" si="312"/>
        <v>170301.2296970364</v>
      </c>
      <c r="W182" s="6">
        <f t="shared" si="312"/>
        <v>180292.05373888346</v>
      </c>
      <c r="X182" s="6">
        <f t="shared" si="312"/>
        <v>190272.61917042374</v>
      </c>
      <c r="Y182" s="6">
        <f t="shared" si="312"/>
        <v>190272.61917042374</v>
      </c>
      <c r="Z182" s="6">
        <f t="shared" si="312"/>
        <v>190272.61917042374</v>
      </c>
      <c r="AA182" s="6">
        <f t="shared" si="312"/>
        <v>190272.61917042374</v>
      </c>
      <c r="AB182" s="6">
        <f t="shared" si="312"/>
        <v>190272.61917042374</v>
      </c>
      <c r="AC182" s="6">
        <f t="shared" si="312"/>
        <v>190272.61917042374</v>
      </c>
      <c r="AD182" s="6">
        <f t="shared" si="312"/>
        <v>250245.2586755038</v>
      </c>
      <c r="AE182" s="6">
        <f t="shared" si="312"/>
        <v>250245.2586755038</v>
      </c>
      <c r="AF182" s="6">
        <f t="shared" si="312"/>
        <v>250245.2586755038</v>
      </c>
      <c r="AG182" s="6">
        <f t="shared" si="312"/>
        <v>250245.2586755038</v>
      </c>
      <c r="AH182" s="6">
        <f t="shared" si="312"/>
        <v>290226.8439368274</v>
      </c>
      <c r="AI182" s="6">
        <f t="shared" si="312"/>
        <v>290226.8439368274</v>
      </c>
      <c r="AJ182" s="6">
        <f t="shared" si="312"/>
        <v>290226.8439368274</v>
      </c>
      <c r="AK182" s="6">
        <f t="shared" si="312"/>
        <v>290226.8439368274</v>
      </c>
      <c r="AL182" s="6">
        <f t="shared" si="312"/>
        <v>290226.8439368274</v>
      </c>
      <c r="AM182" s="6">
        <f t="shared" si="312"/>
        <v>340210.0985018028</v>
      </c>
      <c r="AN182" s="6">
        <f t="shared" si="312"/>
        <v>340210.0985018028</v>
      </c>
      <c r="AO182" s="6">
        <f t="shared" si="312"/>
        <v>340210.0985018028</v>
      </c>
      <c r="AP182" s="6">
        <f t="shared" si="312"/>
        <v>370183.53809072246</v>
      </c>
      <c r="AQ182" s="6">
        <f t="shared" si="312"/>
        <v>380183.084060957</v>
      </c>
      <c r="AR182" s="6">
        <f t="shared" si="312"/>
        <v>380183.084060957</v>
      </c>
      <c r="AS182" s="6">
        <f t="shared" si="312"/>
        <v>400178.7426328099</v>
      </c>
      <c r="AT182" s="6">
        <f t="shared" si="312"/>
        <v>400178.7426328099</v>
      </c>
      <c r="AU182" s="6">
        <f t="shared" si="312"/>
        <v>400178.7426328099</v>
      </c>
      <c r="AV182" s="6">
        <f t="shared" si="312"/>
        <v>430161.7818190847</v>
      </c>
      <c r="AW182" s="6">
        <f t="shared" si="312"/>
        <v>440135.9674370308</v>
      </c>
      <c r="AX182" s="6">
        <f t="shared" si="312"/>
        <v>440135.9674370308</v>
      </c>
      <c r="AY182" s="6">
        <f t="shared" si="312"/>
        <v>440135.9674370308</v>
      </c>
      <c r="AZ182" s="6">
        <f t="shared" si="312"/>
        <v>440135.9674370308</v>
      </c>
      <c r="BA182" s="6">
        <f t="shared" si="312"/>
        <v>440135.9674370308</v>
      </c>
      <c r="BB182" s="6">
        <f t="shared" si="312"/>
        <v>440135.9674370308</v>
      </c>
      <c r="BC182" s="6">
        <f t="shared" si="312"/>
        <v>440135.9674370308</v>
      </c>
      <c r="BD182" s="6">
        <f t="shared" si="312"/>
        <v>440135.9674370308</v>
      </c>
      <c r="BE182" s="6">
        <f t="shared" si="312"/>
        <v>520112.37076650653</v>
      </c>
      <c r="BF182" s="6">
        <f t="shared" si="312"/>
        <v>530091.5835528551</v>
      </c>
      <c r="BG182" s="6">
        <f t="shared" si="312"/>
        <v>530091.5835528551</v>
      </c>
      <c r="BH182" s="6">
        <f t="shared" si="312"/>
        <v>530091.5835528551</v>
      </c>
      <c r="BI182" s="6">
        <f t="shared" si="312"/>
        <v>530091.5835528551</v>
      </c>
      <c r="BJ182" s="6">
        <f t="shared" si="312"/>
        <v>530091.5835528551</v>
      </c>
      <c r="BK182" s="6">
        <f t="shared" si="312"/>
        <v>530091.5835528551</v>
      </c>
      <c r="BL182" s="6">
        <f t="shared" si="312"/>
        <v>590072.1613166169</v>
      </c>
      <c r="BM182" s="6">
        <f t="shared" si="312"/>
        <v>590072.1613166169</v>
      </c>
      <c r="BN182" s="6">
        <f t="shared" si="312"/>
        <v>610044.518961185</v>
      </c>
      <c r="BO182" s="6">
        <f t="shared" si="312"/>
        <v>610044.518961185</v>
      </c>
      <c r="BP182" s="6">
        <f t="shared" si="312"/>
        <v>610044.518961185</v>
      </c>
      <c r="BQ182" s="6">
        <f t="shared" si="312"/>
        <v>610044.518961185</v>
      </c>
      <c r="BR182" s="6">
        <f t="shared" si="312"/>
        <v>610044.518961185</v>
      </c>
      <c r="BS182" s="6">
        <f aca="true" t="shared" si="313" ref="BS182:BY182">IF(SQRT(($B182-BS$2)^2+($C182-BS$3)^2)&lt;BR182-INT(BR182/10^4)*10^4,SQRT(($B182-BS$2)^2+($C182-BS$3)^2)+BS$1*10^4,BR182)</f>
        <v>610044.518961185</v>
      </c>
      <c r="BT182" s="6">
        <f t="shared" si="313"/>
        <v>610044.518961185</v>
      </c>
      <c r="BU182" s="6">
        <f t="shared" si="313"/>
        <v>610044.518961185</v>
      </c>
      <c r="BV182" s="6">
        <f t="shared" si="313"/>
        <v>690033.7293784583</v>
      </c>
      <c r="BW182" s="6">
        <f t="shared" si="313"/>
        <v>700011.349479393</v>
      </c>
      <c r="BX182" s="6">
        <f t="shared" si="313"/>
        <v>700011.349479393</v>
      </c>
      <c r="BY182" s="6">
        <f t="shared" si="313"/>
        <v>700011.349479393</v>
      </c>
    </row>
    <row r="183" spans="1:77" ht="12.75">
      <c r="A183" s="5">
        <v>177</v>
      </c>
      <c r="B183" s="4">
        <f t="shared" si="218"/>
        <v>287.5</v>
      </c>
      <c r="C183" s="4">
        <f t="shared" si="213"/>
        <v>12.5</v>
      </c>
      <c r="D183" s="7">
        <f t="shared" si="214"/>
        <v>7.8</v>
      </c>
      <c r="E183" s="6">
        <f t="shared" si="215"/>
        <v>16.04886959340365</v>
      </c>
      <c r="F183" s="6">
        <f t="shared" si="219"/>
        <v>10078.835749012042</v>
      </c>
      <c r="G183" s="6">
        <f aca="true" t="shared" si="314" ref="G183:BR183">IF(SQRT(($B183-G$2)^2+($C183-G$3)^2)&lt;F183-INT(F183/10^4)*10^4,SQRT(($B183-G$2)^2+($C183-G$3)^2)+G$1*10^4,F183)</f>
        <v>10078.835749012042</v>
      </c>
      <c r="H183" s="6">
        <f t="shared" si="314"/>
        <v>10078.835749012042</v>
      </c>
      <c r="I183" s="6">
        <f t="shared" si="314"/>
        <v>10078.835749012042</v>
      </c>
      <c r="J183" s="6">
        <f t="shared" si="314"/>
        <v>50016.048869593404</v>
      </c>
      <c r="K183" s="6">
        <f t="shared" si="314"/>
        <v>50016.048869593404</v>
      </c>
      <c r="L183" s="6">
        <f t="shared" si="314"/>
        <v>50016.048869593404</v>
      </c>
      <c r="M183" s="6">
        <f t="shared" si="314"/>
        <v>50016.048869593404</v>
      </c>
      <c r="N183" s="6">
        <f t="shared" si="314"/>
        <v>50016.048869593404</v>
      </c>
      <c r="O183" s="6">
        <f t="shared" si="314"/>
        <v>50016.048869593404</v>
      </c>
      <c r="P183" s="6">
        <f t="shared" si="314"/>
        <v>50016.048869593404</v>
      </c>
      <c r="Q183" s="6">
        <f t="shared" si="314"/>
        <v>50016.048869593404</v>
      </c>
      <c r="R183" s="6">
        <f t="shared" si="314"/>
        <v>50016.048869593404</v>
      </c>
      <c r="S183" s="6">
        <f t="shared" si="314"/>
        <v>50016.048869593404</v>
      </c>
      <c r="T183" s="6">
        <f t="shared" si="314"/>
        <v>50016.048869593404</v>
      </c>
      <c r="U183" s="6">
        <f t="shared" si="314"/>
        <v>50016.048869593404</v>
      </c>
      <c r="V183" s="6">
        <f t="shared" si="314"/>
        <v>50016.048869593404</v>
      </c>
      <c r="W183" s="6">
        <f t="shared" si="314"/>
        <v>50016.048869593404</v>
      </c>
      <c r="X183" s="6">
        <f t="shared" si="314"/>
        <v>50016.048869593404</v>
      </c>
      <c r="Y183" s="6">
        <f t="shared" si="314"/>
        <v>50016.048869593404</v>
      </c>
      <c r="Z183" s="6">
        <f t="shared" si="314"/>
        <v>50016.048869593404</v>
      </c>
      <c r="AA183" s="6">
        <f t="shared" si="314"/>
        <v>50016.048869593404</v>
      </c>
      <c r="AB183" s="6">
        <f t="shared" si="314"/>
        <v>50016.048869593404</v>
      </c>
      <c r="AC183" s="6">
        <f t="shared" si="314"/>
        <v>50016.048869593404</v>
      </c>
      <c r="AD183" s="6">
        <f t="shared" si="314"/>
        <v>50016.048869593404</v>
      </c>
      <c r="AE183" s="6">
        <f t="shared" si="314"/>
        <v>50016.048869593404</v>
      </c>
      <c r="AF183" s="6">
        <f t="shared" si="314"/>
        <v>50016.048869593404</v>
      </c>
      <c r="AG183" s="6">
        <f t="shared" si="314"/>
        <v>50016.048869593404</v>
      </c>
      <c r="AH183" s="6">
        <f t="shared" si="314"/>
        <v>50016.048869593404</v>
      </c>
      <c r="AI183" s="6">
        <f t="shared" si="314"/>
        <v>50016.048869593404</v>
      </c>
      <c r="AJ183" s="6">
        <f t="shared" si="314"/>
        <v>50016.048869593404</v>
      </c>
      <c r="AK183" s="6">
        <f t="shared" si="314"/>
        <v>50016.048869593404</v>
      </c>
      <c r="AL183" s="6">
        <f t="shared" si="314"/>
        <v>50016.048869593404</v>
      </c>
      <c r="AM183" s="6">
        <f t="shared" si="314"/>
        <v>50016.048869593404</v>
      </c>
      <c r="AN183" s="6">
        <f t="shared" si="314"/>
        <v>50016.048869593404</v>
      </c>
      <c r="AO183" s="6">
        <f t="shared" si="314"/>
        <v>50016.048869593404</v>
      </c>
      <c r="AP183" s="6">
        <f t="shared" si="314"/>
        <v>50016.048869593404</v>
      </c>
      <c r="AQ183" s="6">
        <f t="shared" si="314"/>
        <v>50016.048869593404</v>
      </c>
      <c r="AR183" s="6">
        <f t="shared" si="314"/>
        <v>50016.048869593404</v>
      </c>
      <c r="AS183" s="6">
        <f t="shared" si="314"/>
        <v>50016.048869593404</v>
      </c>
      <c r="AT183" s="6">
        <f t="shared" si="314"/>
        <v>50016.048869593404</v>
      </c>
      <c r="AU183" s="6">
        <f t="shared" si="314"/>
        <v>50016.048869593404</v>
      </c>
      <c r="AV183" s="6">
        <f t="shared" si="314"/>
        <v>50016.048869593404</v>
      </c>
      <c r="AW183" s="6">
        <f t="shared" si="314"/>
        <v>50016.048869593404</v>
      </c>
      <c r="AX183" s="6">
        <f t="shared" si="314"/>
        <v>50016.048869593404</v>
      </c>
      <c r="AY183" s="6">
        <f t="shared" si="314"/>
        <v>50016.048869593404</v>
      </c>
      <c r="AZ183" s="6">
        <f t="shared" si="314"/>
        <v>50016.048869593404</v>
      </c>
      <c r="BA183" s="6">
        <f t="shared" si="314"/>
        <v>50016.048869593404</v>
      </c>
      <c r="BB183" s="6">
        <f t="shared" si="314"/>
        <v>50016.048869593404</v>
      </c>
      <c r="BC183" s="6">
        <f t="shared" si="314"/>
        <v>50016.048869593404</v>
      </c>
      <c r="BD183" s="6">
        <f t="shared" si="314"/>
        <v>50016.048869593404</v>
      </c>
      <c r="BE183" s="6">
        <f t="shared" si="314"/>
        <v>50016.048869593404</v>
      </c>
      <c r="BF183" s="6">
        <f t="shared" si="314"/>
        <v>50016.048869593404</v>
      </c>
      <c r="BG183" s="6">
        <f t="shared" si="314"/>
        <v>50016.048869593404</v>
      </c>
      <c r="BH183" s="6">
        <f t="shared" si="314"/>
        <v>50016.048869593404</v>
      </c>
      <c r="BI183" s="6">
        <f t="shared" si="314"/>
        <v>50016.048869593404</v>
      </c>
      <c r="BJ183" s="6">
        <f t="shared" si="314"/>
        <v>50016.048869593404</v>
      </c>
      <c r="BK183" s="6">
        <f t="shared" si="314"/>
        <v>50016.048869593404</v>
      </c>
      <c r="BL183" s="6">
        <f t="shared" si="314"/>
        <v>50016.048869593404</v>
      </c>
      <c r="BM183" s="6">
        <f t="shared" si="314"/>
        <v>50016.048869593404</v>
      </c>
      <c r="BN183" s="6">
        <f t="shared" si="314"/>
        <v>50016.048869593404</v>
      </c>
      <c r="BO183" s="6">
        <f t="shared" si="314"/>
        <v>50016.048869593404</v>
      </c>
      <c r="BP183" s="6">
        <f t="shared" si="314"/>
        <v>50016.048869593404</v>
      </c>
      <c r="BQ183" s="6">
        <f t="shared" si="314"/>
        <v>50016.048869593404</v>
      </c>
      <c r="BR183" s="6">
        <f t="shared" si="314"/>
        <v>50016.048869593404</v>
      </c>
      <c r="BS183" s="6">
        <f aca="true" t="shared" si="315" ref="BS183:BY183">IF(SQRT(($B183-BS$2)^2+($C183-BS$3)^2)&lt;BR183-INT(BR183/10^4)*10^4,SQRT(($B183-BS$2)^2+($C183-BS$3)^2)+BS$1*10^4,BR183)</f>
        <v>50016.048869593404</v>
      </c>
      <c r="BT183" s="6">
        <f t="shared" si="315"/>
        <v>50016.048869593404</v>
      </c>
      <c r="BU183" s="6">
        <f t="shared" si="315"/>
        <v>50016.048869593404</v>
      </c>
      <c r="BV183" s="6">
        <f t="shared" si="315"/>
        <v>50016.048869593404</v>
      </c>
      <c r="BW183" s="6">
        <f t="shared" si="315"/>
        <v>50016.048869593404</v>
      </c>
      <c r="BX183" s="6">
        <f t="shared" si="315"/>
        <v>50016.048869593404</v>
      </c>
      <c r="BY183" s="6">
        <f t="shared" si="315"/>
        <v>50016.048869593404</v>
      </c>
    </row>
    <row r="184" spans="1:77" ht="12.75">
      <c r="A184" s="5">
        <v>178</v>
      </c>
      <c r="B184" s="4">
        <f t="shared" si="218"/>
        <v>287.5</v>
      </c>
      <c r="C184" s="4">
        <f t="shared" si="213"/>
        <v>37.5</v>
      </c>
      <c r="D184" s="7">
        <f t="shared" si="214"/>
        <v>7.8</v>
      </c>
      <c r="E184" s="6">
        <f t="shared" si="215"/>
        <v>18.348089966100815</v>
      </c>
      <c r="F184" s="6">
        <f t="shared" si="219"/>
        <v>10083.939861762654</v>
      </c>
      <c r="G184" s="6">
        <f aca="true" t="shared" si="316" ref="G184:BR184">IF(SQRT(($B184-G$2)^2+($C184-G$3)^2)&lt;F184-INT(F184/10^4)*10^4,SQRT(($B184-G$2)^2+($C184-G$3)^2)+G$1*10^4,F184)</f>
        <v>10083.939861762654</v>
      </c>
      <c r="H184" s="6">
        <f t="shared" si="316"/>
        <v>10083.939861762654</v>
      </c>
      <c r="I184" s="6">
        <f t="shared" si="316"/>
        <v>10083.939861762654</v>
      </c>
      <c r="J184" s="6">
        <f t="shared" si="316"/>
        <v>50018.3480899661</v>
      </c>
      <c r="K184" s="6">
        <f t="shared" si="316"/>
        <v>50018.3480899661</v>
      </c>
      <c r="L184" s="6">
        <f t="shared" si="316"/>
        <v>50018.3480899661</v>
      </c>
      <c r="M184" s="6">
        <f t="shared" si="316"/>
        <v>50018.3480899661</v>
      </c>
      <c r="N184" s="6">
        <f t="shared" si="316"/>
        <v>50018.3480899661</v>
      </c>
      <c r="O184" s="6">
        <f t="shared" si="316"/>
        <v>50018.3480899661</v>
      </c>
      <c r="P184" s="6">
        <f t="shared" si="316"/>
        <v>50018.3480899661</v>
      </c>
      <c r="Q184" s="6">
        <f t="shared" si="316"/>
        <v>50018.3480899661</v>
      </c>
      <c r="R184" s="6">
        <f t="shared" si="316"/>
        <v>50018.3480899661</v>
      </c>
      <c r="S184" s="6">
        <f t="shared" si="316"/>
        <v>50018.3480899661</v>
      </c>
      <c r="T184" s="6">
        <f t="shared" si="316"/>
        <v>50018.3480899661</v>
      </c>
      <c r="U184" s="6">
        <f t="shared" si="316"/>
        <v>50018.3480899661</v>
      </c>
      <c r="V184" s="6">
        <f t="shared" si="316"/>
        <v>50018.3480899661</v>
      </c>
      <c r="W184" s="6">
        <f t="shared" si="316"/>
        <v>50018.3480899661</v>
      </c>
      <c r="X184" s="6">
        <f t="shared" si="316"/>
        <v>50018.3480899661</v>
      </c>
      <c r="Y184" s="6">
        <f t="shared" si="316"/>
        <v>50018.3480899661</v>
      </c>
      <c r="Z184" s="6">
        <f t="shared" si="316"/>
        <v>50018.3480899661</v>
      </c>
      <c r="AA184" s="6">
        <f t="shared" si="316"/>
        <v>50018.3480899661</v>
      </c>
      <c r="AB184" s="6">
        <f t="shared" si="316"/>
        <v>50018.3480899661</v>
      </c>
      <c r="AC184" s="6">
        <f t="shared" si="316"/>
        <v>50018.3480899661</v>
      </c>
      <c r="AD184" s="6">
        <f t="shared" si="316"/>
        <v>50018.3480899661</v>
      </c>
      <c r="AE184" s="6">
        <f t="shared" si="316"/>
        <v>50018.3480899661</v>
      </c>
      <c r="AF184" s="6">
        <f t="shared" si="316"/>
        <v>50018.3480899661</v>
      </c>
      <c r="AG184" s="6">
        <f t="shared" si="316"/>
        <v>50018.3480899661</v>
      </c>
      <c r="AH184" s="6">
        <f t="shared" si="316"/>
        <v>50018.3480899661</v>
      </c>
      <c r="AI184" s="6">
        <f t="shared" si="316"/>
        <v>50018.3480899661</v>
      </c>
      <c r="AJ184" s="6">
        <f t="shared" si="316"/>
        <v>50018.3480899661</v>
      </c>
      <c r="AK184" s="6">
        <f t="shared" si="316"/>
        <v>50018.3480899661</v>
      </c>
      <c r="AL184" s="6">
        <f t="shared" si="316"/>
        <v>50018.3480899661</v>
      </c>
      <c r="AM184" s="6">
        <f t="shared" si="316"/>
        <v>50018.3480899661</v>
      </c>
      <c r="AN184" s="6">
        <f t="shared" si="316"/>
        <v>50018.3480899661</v>
      </c>
      <c r="AO184" s="6">
        <f t="shared" si="316"/>
        <v>50018.3480899661</v>
      </c>
      <c r="AP184" s="6">
        <f t="shared" si="316"/>
        <v>50018.3480899661</v>
      </c>
      <c r="AQ184" s="6">
        <f t="shared" si="316"/>
        <v>50018.3480899661</v>
      </c>
      <c r="AR184" s="6">
        <f t="shared" si="316"/>
        <v>50018.3480899661</v>
      </c>
      <c r="AS184" s="6">
        <f t="shared" si="316"/>
        <v>50018.3480899661</v>
      </c>
      <c r="AT184" s="6">
        <f t="shared" si="316"/>
        <v>50018.3480899661</v>
      </c>
      <c r="AU184" s="6">
        <f t="shared" si="316"/>
        <v>50018.3480899661</v>
      </c>
      <c r="AV184" s="6">
        <f t="shared" si="316"/>
        <v>50018.3480899661</v>
      </c>
      <c r="AW184" s="6">
        <f t="shared" si="316"/>
        <v>50018.3480899661</v>
      </c>
      <c r="AX184" s="6">
        <f t="shared" si="316"/>
        <v>50018.3480899661</v>
      </c>
      <c r="AY184" s="6">
        <f t="shared" si="316"/>
        <v>50018.3480899661</v>
      </c>
      <c r="AZ184" s="6">
        <f t="shared" si="316"/>
        <v>50018.3480899661</v>
      </c>
      <c r="BA184" s="6">
        <f t="shared" si="316"/>
        <v>50018.3480899661</v>
      </c>
      <c r="BB184" s="6">
        <f t="shared" si="316"/>
        <v>50018.3480899661</v>
      </c>
      <c r="BC184" s="6">
        <f t="shared" si="316"/>
        <v>50018.3480899661</v>
      </c>
      <c r="BD184" s="6">
        <f t="shared" si="316"/>
        <v>50018.3480899661</v>
      </c>
      <c r="BE184" s="6">
        <f t="shared" si="316"/>
        <v>50018.3480899661</v>
      </c>
      <c r="BF184" s="6">
        <f t="shared" si="316"/>
        <v>50018.3480899661</v>
      </c>
      <c r="BG184" s="6">
        <f t="shared" si="316"/>
        <v>50018.3480899661</v>
      </c>
      <c r="BH184" s="6">
        <f t="shared" si="316"/>
        <v>50018.3480899661</v>
      </c>
      <c r="BI184" s="6">
        <f t="shared" si="316"/>
        <v>50018.3480899661</v>
      </c>
      <c r="BJ184" s="6">
        <f t="shared" si="316"/>
        <v>50018.3480899661</v>
      </c>
      <c r="BK184" s="6">
        <f t="shared" si="316"/>
        <v>50018.3480899661</v>
      </c>
      <c r="BL184" s="6">
        <f t="shared" si="316"/>
        <v>50018.3480899661</v>
      </c>
      <c r="BM184" s="6">
        <f t="shared" si="316"/>
        <v>50018.3480899661</v>
      </c>
      <c r="BN184" s="6">
        <f t="shared" si="316"/>
        <v>50018.3480899661</v>
      </c>
      <c r="BO184" s="6">
        <f t="shared" si="316"/>
        <v>50018.3480899661</v>
      </c>
      <c r="BP184" s="6">
        <f t="shared" si="316"/>
        <v>50018.3480899661</v>
      </c>
      <c r="BQ184" s="6">
        <f t="shared" si="316"/>
        <v>50018.3480899661</v>
      </c>
      <c r="BR184" s="6">
        <f t="shared" si="316"/>
        <v>50018.3480899661</v>
      </c>
      <c r="BS184" s="6">
        <f aca="true" t="shared" si="317" ref="BS184:BY184">IF(SQRT(($B184-BS$2)^2+($C184-BS$3)^2)&lt;BR184-INT(BR184/10^4)*10^4,SQRT(($B184-BS$2)^2+($C184-BS$3)^2)+BS$1*10^4,BR184)</f>
        <v>50018.3480899661</v>
      </c>
      <c r="BT184" s="6">
        <f t="shared" si="317"/>
        <v>50018.3480899661</v>
      </c>
      <c r="BU184" s="6">
        <f t="shared" si="317"/>
        <v>50018.3480899661</v>
      </c>
      <c r="BV184" s="6">
        <f t="shared" si="317"/>
        <v>50018.3480899661</v>
      </c>
      <c r="BW184" s="6">
        <f t="shared" si="317"/>
        <v>50018.3480899661</v>
      </c>
      <c r="BX184" s="6">
        <f t="shared" si="317"/>
        <v>50018.3480899661</v>
      </c>
      <c r="BY184" s="6">
        <f t="shared" si="317"/>
        <v>50018.3480899661</v>
      </c>
    </row>
    <row r="185" spans="1:77" ht="12.75">
      <c r="A185" s="5">
        <v>179</v>
      </c>
      <c r="B185" s="4">
        <f t="shared" si="218"/>
        <v>287.5</v>
      </c>
      <c r="C185" s="4">
        <f t="shared" si="213"/>
        <v>62.5</v>
      </c>
      <c r="D185" s="7">
        <f t="shared" si="214"/>
        <v>7</v>
      </c>
      <c r="E185" s="6">
        <f t="shared" si="215"/>
        <v>13.751761338135111</v>
      </c>
      <c r="F185" s="6">
        <f t="shared" si="219"/>
        <v>10095.533896932855</v>
      </c>
      <c r="G185" s="6">
        <f aca="true" t="shared" si="318" ref="G185:BR185">IF(SQRT(($B185-G$2)^2+($C185-G$3)^2)&lt;F185-INT(F185/10^4)*10^4,SQRT(($B185-G$2)^2+($C185-G$3)^2)+G$1*10^4,F185)</f>
        <v>10095.533896932855</v>
      </c>
      <c r="H185" s="6">
        <f t="shared" si="318"/>
        <v>10095.533896932855</v>
      </c>
      <c r="I185" s="6">
        <f t="shared" si="318"/>
        <v>10095.533896932855</v>
      </c>
      <c r="J185" s="6">
        <f t="shared" si="318"/>
        <v>50040.8134609606</v>
      </c>
      <c r="K185" s="6">
        <f t="shared" si="318"/>
        <v>50040.8134609606</v>
      </c>
      <c r="L185" s="6">
        <f t="shared" si="318"/>
        <v>50040.8134609606</v>
      </c>
      <c r="M185" s="6">
        <f t="shared" si="318"/>
        <v>50040.8134609606</v>
      </c>
      <c r="N185" s="6">
        <f t="shared" si="318"/>
        <v>50040.8134609606</v>
      </c>
      <c r="O185" s="6">
        <f t="shared" si="318"/>
        <v>100034.2644296537</v>
      </c>
      <c r="P185" s="6">
        <f t="shared" si="318"/>
        <v>110013.75176133814</v>
      </c>
      <c r="Q185" s="6">
        <f t="shared" si="318"/>
        <v>110013.75176133814</v>
      </c>
      <c r="R185" s="6">
        <f t="shared" si="318"/>
        <v>110013.75176133814</v>
      </c>
      <c r="S185" s="6">
        <f t="shared" si="318"/>
        <v>110013.75176133814</v>
      </c>
      <c r="T185" s="6">
        <f t="shared" si="318"/>
        <v>110013.75176133814</v>
      </c>
      <c r="U185" s="6">
        <f t="shared" si="318"/>
        <v>110013.75176133814</v>
      </c>
      <c r="V185" s="6">
        <f t="shared" si="318"/>
        <v>110013.75176133814</v>
      </c>
      <c r="W185" s="6">
        <f t="shared" si="318"/>
        <v>110013.75176133814</v>
      </c>
      <c r="X185" s="6">
        <f t="shared" si="318"/>
        <v>110013.75176133814</v>
      </c>
      <c r="Y185" s="6">
        <f t="shared" si="318"/>
        <v>110013.75176133814</v>
      </c>
      <c r="Z185" s="6">
        <f t="shared" si="318"/>
        <v>110013.75176133814</v>
      </c>
      <c r="AA185" s="6">
        <f t="shared" si="318"/>
        <v>110013.75176133814</v>
      </c>
      <c r="AB185" s="6">
        <f t="shared" si="318"/>
        <v>110013.75176133814</v>
      </c>
      <c r="AC185" s="6">
        <f t="shared" si="318"/>
        <v>110013.75176133814</v>
      </c>
      <c r="AD185" s="6">
        <f t="shared" si="318"/>
        <v>110013.75176133814</v>
      </c>
      <c r="AE185" s="6">
        <f t="shared" si="318"/>
        <v>110013.75176133814</v>
      </c>
      <c r="AF185" s="6">
        <f t="shared" si="318"/>
        <v>110013.75176133814</v>
      </c>
      <c r="AG185" s="6">
        <f t="shared" si="318"/>
        <v>110013.75176133814</v>
      </c>
      <c r="AH185" s="6">
        <f t="shared" si="318"/>
        <v>110013.75176133814</v>
      </c>
      <c r="AI185" s="6">
        <f t="shared" si="318"/>
        <v>110013.75176133814</v>
      </c>
      <c r="AJ185" s="6">
        <f t="shared" si="318"/>
        <v>110013.75176133814</v>
      </c>
      <c r="AK185" s="6">
        <f t="shared" si="318"/>
        <v>110013.75176133814</v>
      </c>
      <c r="AL185" s="6">
        <f t="shared" si="318"/>
        <v>110013.75176133814</v>
      </c>
      <c r="AM185" s="6">
        <f t="shared" si="318"/>
        <v>110013.75176133814</v>
      </c>
      <c r="AN185" s="6">
        <f t="shared" si="318"/>
        <v>110013.75176133814</v>
      </c>
      <c r="AO185" s="6">
        <f t="shared" si="318"/>
        <v>110013.75176133814</v>
      </c>
      <c r="AP185" s="6">
        <f t="shared" si="318"/>
        <v>110013.75176133814</v>
      </c>
      <c r="AQ185" s="6">
        <f t="shared" si="318"/>
        <v>110013.75176133814</v>
      </c>
      <c r="AR185" s="6">
        <f t="shared" si="318"/>
        <v>110013.75176133814</v>
      </c>
      <c r="AS185" s="6">
        <f t="shared" si="318"/>
        <v>110013.75176133814</v>
      </c>
      <c r="AT185" s="6">
        <f t="shared" si="318"/>
        <v>110013.75176133814</v>
      </c>
      <c r="AU185" s="6">
        <f t="shared" si="318"/>
        <v>110013.75176133814</v>
      </c>
      <c r="AV185" s="6">
        <f t="shared" si="318"/>
        <v>110013.75176133814</v>
      </c>
      <c r="AW185" s="6">
        <f t="shared" si="318"/>
        <v>110013.75176133814</v>
      </c>
      <c r="AX185" s="6">
        <f t="shared" si="318"/>
        <v>110013.75176133814</v>
      </c>
      <c r="AY185" s="6">
        <f t="shared" si="318"/>
        <v>110013.75176133814</v>
      </c>
      <c r="AZ185" s="6">
        <f t="shared" si="318"/>
        <v>110013.75176133814</v>
      </c>
      <c r="BA185" s="6">
        <f t="shared" si="318"/>
        <v>110013.75176133814</v>
      </c>
      <c r="BB185" s="6">
        <f t="shared" si="318"/>
        <v>110013.75176133814</v>
      </c>
      <c r="BC185" s="6">
        <f t="shared" si="318"/>
        <v>110013.75176133814</v>
      </c>
      <c r="BD185" s="6">
        <f t="shared" si="318"/>
        <v>110013.75176133814</v>
      </c>
      <c r="BE185" s="6">
        <f t="shared" si="318"/>
        <v>110013.75176133814</v>
      </c>
      <c r="BF185" s="6">
        <f t="shared" si="318"/>
        <v>110013.75176133814</v>
      </c>
      <c r="BG185" s="6">
        <f t="shared" si="318"/>
        <v>110013.75176133814</v>
      </c>
      <c r="BH185" s="6">
        <f t="shared" si="318"/>
        <v>110013.75176133814</v>
      </c>
      <c r="BI185" s="6">
        <f t="shared" si="318"/>
        <v>110013.75176133814</v>
      </c>
      <c r="BJ185" s="6">
        <f t="shared" si="318"/>
        <v>110013.75176133814</v>
      </c>
      <c r="BK185" s="6">
        <f t="shared" si="318"/>
        <v>110013.75176133814</v>
      </c>
      <c r="BL185" s="6">
        <f t="shared" si="318"/>
        <v>110013.75176133814</v>
      </c>
      <c r="BM185" s="6">
        <f t="shared" si="318"/>
        <v>110013.75176133814</v>
      </c>
      <c r="BN185" s="6">
        <f t="shared" si="318"/>
        <v>110013.75176133814</v>
      </c>
      <c r="BO185" s="6">
        <f t="shared" si="318"/>
        <v>110013.75176133814</v>
      </c>
      <c r="BP185" s="6">
        <f t="shared" si="318"/>
        <v>110013.75176133814</v>
      </c>
      <c r="BQ185" s="6">
        <f t="shared" si="318"/>
        <v>110013.75176133814</v>
      </c>
      <c r="BR185" s="6">
        <f t="shared" si="318"/>
        <v>110013.75176133814</v>
      </c>
      <c r="BS185" s="6">
        <f aca="true" t="shared" si="319" ref="BS185:BY185">IF(SQRT(($B185-BS$2)^2+($C185-BS$3)^2)&lt;BR185-INT(BR185/10^4)*10^4,SQRT(($B185-BS$2)^2+($C185-BS$3)^2)+BS$1*10^4,BR185)</f>
        <v>110013.75176133814</v>
      </c>
      <c r="BT185" s="6">
        <f t="shared" si="319"/>
        <v>110013.75176133814</v>
      </c>
      <c r="BU185" s="6">
        <f t="shared" si="319"/>
        <v>110013.75176133814</v>
      </c>
      <c r="BV185" s="6">
        <f t="shared" si="319"/>
        <v>110013.75176133814</v>
      </c>
      <c r="BW185" s="6">
        <f t="shared" si="319"/>
        <v>110013.75176133814</v>
      </c>
      <c r="BX185" s="6">
        <f t="shared" si="319"/>
        <v>110013.75176133814</v>
      </c>
      <c r="BY185" s="6">
        <f t="shared" si="319"/>
        <v>110013.75176133814</v>
      </c>
    </row>
    <row r="186" spans="1:77" ht="12.75">
      <c r="A186" s="5">
        <v>180</v>
      </c>
      <c r="B186" s="4">
        <f t="shared" si="218"/>
        <v>287.5</v>
      </c>
      <c r="C186" s="4">
        <f t="shared" si="213"/>
        <v>87.5</v>
      </c>
      <c r="D186" s="7">
        <f t="shared" si="214"/>
        <v>7</v>
      </c>
      <c r="E186" s="6">
        <f t="shared" si="215"/>
        <v>21.888658609605045</v>
      </c>
      <c r="F186" s="6">
        <f t="shared" si="219"/>
        <v>10111.613397643925</v>
      </c>
      <c r="G186" s="6">
        <f aca="true" t="shared" si="320" ref="G186:BR186">IF(SQRT(($B186-G$2)^2+($C186-G$3)^2)&lt;F186-INT(F186/10^4)*10^4,SQRT(($B186-G$2)^2+($C186-G$3)^2)+G$1*10^4,F186)</f>
        <v>10111.613397643925</v>
      </c>
      <c r="H186" s="6">
        <f t="shared" si="320"/>
        <v>10111.613397643925</v>
      </c>
      <c r="I186" s="6">
        <f t="shared" si="320"/>
        <v>10111.613397643925</v>
      </c>
      <c r="J186" s="6">
        <f t="shared" si="320"/>
        <v>50065.15231988011</v>
      </c>
      <c r="K186" s="6">
        <f t="shared" si="320"/>
        <v>50065.15231988011</v>
      </c>
      <c r="L186" s="6">
        <f t="shared" si="320"/>
        <v>50065.15231988011</v>
      </c>
      <c r="M186" s="6">
        <f t="shared" si="320"/>
        <v>50065.15231988011</v>
      </c>
      <c r="N186" s="6">
        <f t="shared" si="320"/>
        <v>50065.15231988011</v>
      </c>
      <c r="O186" s="6">
        <f t="shared" si="320"/>
        <v>100039.01729650373</v>
      </c>
      <c r="P186" s="6">
        <f t="shared" si="320"/>
        <v>110021.8886586096</v>
      </c>
      <c r="Q186" s="6">
        <f t="shared" si="320"/>
        <v>110021.8886586096</v>
      </c>
      <c r="R186" s="6">
        <f t="shared" si="320"/>
        <v>110021.8886586096</v>
      </c>
      <c r="S186" s="6">
        <f t="shared" si="320"/>
        <v>110021.8886586096</v>
      </c>
      <c r="T186" s="6">
        <f t="shared" si="320"/>
        <v>110021.8886586096</v>
      </c>
      <c r="U186" s="6">
        <f t="shared" si="320"/>
        <v>110021.8886586096</v>
      </c>
      <c r="V186" s="6">
        <f t="shared" si="320"/>
        <v>110021.8886586096</v>
      </c>
      <c r="W186" s="6">
        <f t="shared" si="320"/>
        <v>110021.8886586096</v>
      </c>
      <c r="X186" s="6">
        <f t="shared" si="320"/>
        <v>110021.8886586096</v>
      </c>
      <c r="Y186" s="6">
        <f t="shared" si="320"/>
        <v>110021.8886586096</v>
      </c>
      <c r="Z186" s="6">
        <f t="shared" si="320"/>
        <v>110021.8886586096</v>
      </c>
      <c r="AA186" s="6">
        <f t="shared" si="320"/>
        <v>110021.8886586096</v>
      </c>
      <c r="AB186" s="6">
        <f t="shared" si="320"/>
        <v>110021.8886586096</v>
      </c>
      <c r="AC186" s="6">
        <f t="shared" si="320"/>
        <v>110021.8886586096</v>
      </c>
      <c r="AD186" s="6">
        <f t="shared" si="320"/>
        <v>110021.8886586096</v>
      </c>
      <c r="AE186" s="6">
        <f t="shared" si="320"/>
        <v>110021.8886586096</v>
      </c>
      <c r="AF186" s="6">
        <f t="shared" si="320"/>
        <v>110021.8886586096</v>
      </c>
      <c r="AG186" s="6">
        <f t="shared" si="320"/>
        <v>110021.8886586096</v>
      </c>
      <c r="AH186" s="6">
        <f t="shared" si="320"/>
        <v>110021.8886586096</v>
      </c>
      <c r="AI186" s="6">
        <f t="shared" si="320"/>
        <v>110021.8886586096</v>
      </c>
      <c r="AJ186" s="6">
        <f t="shared" si="320"/>
        <v>110021.8886586096</v>
      </c>
      <c r="AK186" s="6">
        <f t="shared" si="320"/>
        <v>110021.8886586096</v>
      </c>
      <c r="AL186" s="6">
        <f t="shared" si="320"/>
        <v>110021.8886586096</v>
      </c>
      <c r="AM186" s="6">
        <f t="shared" si="320"/>
        <v>110021.8886586096</v>
      </c>
      <c r="AN186" s="6">
        <f t="shared" si="320"/>
        <v>110021.8886586096</v>
      </c>
      <c r="AO186" s="6">
        <f t="shared" si="320"/>
        <v>110021.8886586096</v>
      </c>
      <c r="AP186" s="6">
        <f t="shared" si="320"/>
        <v>110021.8886586096</v>
      </c>
      <c r="AQ186" s="6">
        <f t="shared" si="320"/>
        <v>110021.8886586096</v>
      </c>
      <c r="AR186" s="6">
        <f t="shared" si="320"/>
        <v>110021.8886586096</v>
      </c>
      <c r="AS186" s="6">
        <f t="shared" si="320"/>
        <v>110021.8886586096</v>
      </c>
      <c r="AT186" s="6">
        <f t="shared" si="320"/>
        <v>110021.8886586096</v>
      </c>
      <c r="AU186" s="6">
        <f t="shared" si="320"/>
        <v>110021.8886586096</v>
      </c>
      <c r="AV186" s="6">
        <f t="shared" si="320"/>
        <v>110021.8886586096</v>
      </c>
      <c r="AW186" s="6">
        <f t="shared" si="320"/>
        <v>110021.8886586096</v>
      </c>
      <c r="AX186" s="6">
        <f t="shared" si="320"/>
        <v>110021.8886586096</v>
      </c>
      <c r="AY186" s="6">
        <f t="shared" si="320"/>
        <v>110021.8886586096</v>
      </c>
      <c r="AZ186" s="6">
        <f t="shared" si="320"/>
        <v>110021.8886586096</v>
      </c>
      <c r="BA186" s="6">
        <f t="shared" si="320"/>
        <v>110021.8886586096</v>
      </c>
      <c r="BB186" s="6">
        <f t="shared" si="320"/>
        <v>110021.8886586096</v>
      </c>
      <c r="BC186" s="6">
        <f t="shared" si="320"/>
        <v>110021.8886586096</v>
      </c>
      <c r="BD186" s="6">
        <f t="shared" si="320"/>
        <v>110021.8886586096</v>
      </c>
      <c r="BE186" s="6">
        <f t="shared" si="320"/>
        <v>110021.8886586096</v>
      </c>
      <c r="BF186" s="6">
        <f t="shared" si="320"/>
        <v>110021.8886586096</v>
      </c>
      <c r="BG186" s="6">
        <f t="shared" si="320"/>
        <v>110021.8886586096</v>
      </c>
      <c r="BH186" s="6">
        <f t="shared" si="320"/>
        <v>110021.8886586096</v>
      </c>
      <c r="BI186" s="6">
        <f t="shared" si="320"/>
        <v>110021.8886586096</v>
      </c>
      <c r="BJ186" s="6">
        <f t="shared" si="320"/>
        <v>110021.8886586096</v>
      </c>
      <c r="BK186" s="6">
        <f t="shared" si="320"/>
        <v>110021.8886586096</v>
      </c>
      <c r="BL186" s="6">
        <f t="shared" si="320"/>
        <v>110021.8886586096</v>
      </c>
      <c r="BM186" s="6">
        <f t="shared" si="320"/>
        <v>110021.8886586096</v>
      </c>
      <c r="BN186" s="6">
        <f t="shared" si="320"/>
        <v>110021.8886586096</v>
      </c>
      <c r="BO186" s="6">
        <f t="shared" si="320"/>
        <v>110021.8886586096</v>
      </c>
      <c r="BP186" s="6">
        <f t="shared" si="320"/>
        <v>110021.8886586096</v>
      </c>
      <c r="BQ186" s="6">
        <f t="shared" si="320"/>
        <v>110021.8886586096</v>
      </c>
      <c r="BR186" s="6">
        <f t="shared" si="320"/>
        <v>110021.8886586096</v>
      </c>
      <c r="BS186" s="6">
        <f aca="true" t="shared" si="321" ref="BS186:BY186">IF(SQRT(($B186-BS$2)^2+($C186-BS$3)^2)&lt;BR186-INT(BR186/10^4)*10^4,SQRT(($B186-BS$2)^2+($C186-BS$3)^2)+BS$1*10^4,BR186)</f>
        <v>110021.8886586096</v>
      </c>
      <c r="BT186" s="6">
        <f t="shared" si="321"/>
        <v>110021.8886586096</v>
      </c>
      <c r="BU186" s="6">
        <f t="shared" si="321"/>
        <v>110021.8886586096</v>
      </c>
      <c r="BV186" s="6">
        <f t="shared" si="321"/>
        <v>110021.8886586096</v>
      </c>
      <c r="BW186" s="6">
        <f t="shared" si="321"/>
        <v>110021.8886586096</v>
      </c>
      <c r="BX186" s="6">
        <f t="shared" si="321"/>
        <v>110021.8886586096</v>
      </c>
      <c r="BY186" s="6">
        <f t="shared" si="321"/>
        <v>110021.8886586096</v>
      </c>
    </row>
    <row r="187" spans="1:77" ht="12.75">
      <c r="A187" s="5">
        <v>181</v>
      </c>
      <c r="B187" s="4">
        <f t="shared" si="218"/>
        <v>287.5</v>
      </c>
      <c r="C187" s="4">
        <f t="shared" si="213"/>
        <v>112.5</v>
      </c>
      <c r="D187" s="7">
        <f t="shared" si="214"/>
        <v>5.8</v>
      </c>
      <c r="E187" s="6">
        <f t="shared" si="215"/>
        <v>19.60788618121296</v>
      </c>
      <c r="F187" s="6">
        <f t="shared" si="219"/>
        <v>10130.531128869956</v>
      </c>
      <c r="G187" s="6">
        <f aca="true" t="shared" si="322" ref="G187:BR187">IF(SQRT(($B187-G$2)^2+($C187-G$3)^2)&lt;F187-INT(F187/10^4)*10^4,SQRT(($B187-G$2)^2+($C187-G$3)^2)+G$1*10^4,F187)</f>
        <v>10130.531128869956</v>
      </c>
      <c r="H187" s="6">
        <f t="shared" si="322"/>
        <v>10130.531128869956</v>
      </c>
      <c r="I187" s="6">
        <f t="shared" si="322"/>
        <v>10130.531128869956</v>
      </c>
      <c r="J187" s="6">
        <f t="shared" si="322"/>
        <v>50089.85494408177</v>
      </c>
      <c r="K187" s="6">
        <f t="shared" si="322"/>
        <v>50089.85494408177</v>
      </c>
      <c r="L187" s="6">
        <f t="shared" si="322"/>
        <v>50089.85494408177</v>
      </c>
      <c r="M187" s="6">
        <f t="shared" si="322"/>
        <v>50089.85494408177</v>
      </c>
      <c r="N187" s="6">
        <f t="shared" si="322"/>
        <v>50089.85494408177</v>
      </c>
      <c r="O187" s="6">
        <f t="shared" si="322"/>
        <v>100055.86275783944</v>
      </c>
      <c r="P187" s="6">
        <f t="shared" si="322"/>
        <v>110044.93457256451</v>
      </c>
      <c r="Q187" s="6">
        <f t="shared" si="322"/>
        <v>110044.93457256451</v>
      </c>
      <c r="R187" s="6">
        <f t="shared" si="322"/>
        <v>110044.93457256451</v>
      </c>
      <c r="S187" s="6">
        <f t="shared" si="322"/>
        <v>110044.93457256451</v>
      </c>
      <c r="T187" s="6">
        <f t="shared" si="322"/>
        <v>110044.93457256451</v>
      </c>
      <c r="U187" s="6">
        <f t="shared" si="322"/>
        <v>110044.93457256451</v>
      </c>
      <c r="V187" s="6">
        <f t="shared" si="322"/>
        <v>110044.93457256451</v>
      </c>
      <c r="W187" s="6">
        <f t="shared" si="322"/>
        <v>110044.93457256451</v>
      </c>
      <c r="X187" s="6">
        <f t="shared" si="322"/>
        <v>190019.6078861812</v>
      </c>
      <c r="Y187" s="6">
        <f t="shared" si="322"/>
        <v>190019.6078861812</v>
      </c>
      <c r="Z187" s="6">
        <f t="shared" si="322"/>
        <v>190019.6078861812</v>
      </c>
      <c r="AA187" s="6">
        <f t="shared" si="322"/>
        <v>190019.6078861812</v>
      </c>
      <c r="AB187" s="6">
        <f t="shared" si="322"/>
        <v>190019.6078861812</v>
      </c>
      <c r="AC187" s="6">
        <f t="shared" si="322"/>
        <v>190019.6078861812</v>
      </c>
      <c r="AD187" s="6">
        <f t="shared" si="322"/>
        <v>190019.6078861812</v>
      </c>
      <c r="AE187" s="6">
        <f t="shared" si="322"/>
        <v>190019.6078861812</v>
      </c>
      <c r="AF187" s="6">
        <f t="shared" si="322"/>
        <v>190019.6078861812</v>
      </c>
      <c r="AG187" s="6">
        <f t="shared" si="322"/>
        <v>190019.6078861812</v>
      </c>
      <c r="AH187" s="6">
        <f t="shared" si="322"/>
        <v>190019.6078861812</v>
      </c>
      <c r="AI187" s="6">
        <f t="shared" si="322"/>
        <v>190019.6078861812</v>
      </c>
      <c r="AJ187" s="6">
        <f t="shared" si="322"/>
        <v>190019.6078861812</v>
      </c>
      <c r="AK187" s="6">
        <f t="shared" si="322"/>
        <v>190019.6078861812</v>
      </c>
      <c r="AL187" s="6">
        <f t="shared" si="322"/>
        <v>190019.6078861812</v>
      </c>
      <c r="AM187" s="6">
        <f t="shared" si="322"/>
        <v>190019.6078861812</v>
      </c>
      <c r="AN187" s="6">
        <f t="shared" si="322"/>
        <v>190019.6078861812</v>
      </c>
      <c r="AO187" s="6">
        <f t="shared" si="322"/>
        <v>190019.6078861812</v>
      </c>
      <c r="AP187" s="6">
        <f t="shared" si="322"/>
        <v>190019.6078861812</v>
      </c>
      <c r="AQ187" s="6">
        <f t="shared" si="322"/>
        <v>190019.6078861812</v>
      </c>
      <c r="AR187" s="6">
        <f t="shared" si="322"/>
        <v>190019.6078861812</v>
      </c>
      <c r="AS187" s="6">
        <f t="shared" si="322"/>
        <v>190019.6078861812</v>
      </c>
      <c r="AT187" s="6">
        <f t="shared" si="322"/>
        <v>190019.6078861812</v>
      </c>
      <c r="AU187" s="6">
        <f t="shared" si="322"/>
        <v>190019.6078861812</v>
      </c>
      <c r="AV187" s="6">
        <f t="shared" si="322"/>
        <v>190019.6078861812</v>
      </c>
      <c r="AW187" s="6">
        <f t="shared" si="322"/>
        <v>190019.6078861812</v>
      </c>
      <c r="AX187" s="6">
        <f t="shared" si="322"/>
        <v>190019.6078861812</v>
      </c>
      <c r="AY187" s="6">
        <f t="shared" si="322"/>
        <v>190019.6078861812</v>
      </c>
      <c r="AZ187" s="6">
        <f t="shared" si="322"/>
        <v>190019.6078861812</v>
      </c>
      <c r="BA187" s="6">
        <f t="shared" si="322"/>
        <v>190019.6078861812</v>
      </c>
      <c r="BB187" s="6">
        <f t="shared" si="322"/>
        <v>190019.6078861812</v>
      </c>
      <c r="BC187" s="6">
        <f t="shared" si="322"/>
        <v>190019.6078861812</v>
      </c>
      <c r="BD187" s="6">
        <f t="shared" si="322"/>
        <v>190019.6078861812</v>
      </c>
      <c r="BE187" s="6">
        <f t="shared" si="322"/>
        <v>190019.6078861812</v>
      </c>
      <c r="BF187" s="6">
        <f t="shared" si="322"/>
        <v>190019.6078861812</v>
      </c>
      <c r="BG187" s="6">
        <f t="shared" si="322"/>
        <v>190019.6078861812</v>
      </c>
      <c r="BH187" s="6">
        <f t="shared" si="322"/>
        <v>190019.6078861812</v>
      </c>
      <c r="BI187" s="6">
        <f t="shared" si="322"/>
        <v>190019.6078861812</v>
      </c>
      <c r="BJ187" s="6">
        <f t="shared" si="322"/>
        <v>190019.6078861812</v>
      </c>
      <c r="BK187" s="6">
        <f t="shared" si="322"/>
        <v>190019.6078861812</v>
      </c>
      <c r="BL187" s="6">
        <f t="shared" si="322"/>
        <v>190019.6078861812</v>
      </c>
      <c r="BM187" s="6">
        <f t="shared" si="322"/>
        <v>190019.6078861812</v>
      </c>
      <c r="BN187" s="6">
        <f t="shared" si="322"/>
        <v>190019.6078861812</v>
      </c>
      <c r="BO187" s="6">
        <f t="shared" si="322"/>
        <v>190019.6078861812</v>
      </c>
      <c r="BP187" s="6">
        <f t="shared" si="322"/>
        <v>190019.6078861812</v>
      </c>
      <c r="BQ187" s="6">
        <f t="shared" si="322"/>
        <v>190019.6078861812</v>
      </c>
      <c r="BR187" s="6">
        <f t="shared" si="322"/>
        <v>190019.6078861812</v>
      </c>
      <c r="BS187" s="6">
        <f aca="true" t="shared" si="323" ref="BS187:BY187">IF(SQRT(($B187-BS$2)^2+($C187-BS$3)^2)&lt;BR187-INT(BR187/10^4)*10^4,SQRT(($B187-BS$2)^2+($C187-BS$3)^2)+BS$1*10^4,BR187)</f>
        <v>190019.6078861812</v>
      </c>
      <c r="BT187" s="6">
        <f t="shared" si="323"/>
        <v>190019.6078861812</v>
      </c>
      <c r="BU187" s="6">
        <f t="shared" si="323"/>
        <v>190019.6078861812</v>
      </c>
      <c r="BV187" s="6">
        <f t="shared" si="323"/>
        <v>190019.6078861812</v>
      </c>
      <c r="BW187" s="6">
        <f t="shared" si="323"/>
        <v>190019.6078861812</v>
      </c>
      <c r="BX187" s="6">
        <f t="shared" si="323"/>
        <v>190019.6078861812</v>
      </c>
      <c r="BY187" s="6">
        <f t="shared" si="323"/>
        <v>190019.6078861812</v>
      </c>
    </row>
    <row r="188" spans="1:77" ht="12.75">
      <c r="A188" s="5">
        <v>182</v>
      </c>
      <c r="B188" s="4">
        <f t="shared" si="218"/>
        <v>287.5</v>
      </c>
      <c r="C188" s="4">
        <f t="shared" si="213"/>
        <v>137.5</v>
      </c>
      <c r="D188" s="7">
        <f t="shared" si="214"/>
        <v>5.8</v>
      </c>
      <c r="E188" s="6">
        <f t="shared" si="215"/>
        <v>29.792762145982124</v>
      </c>
      <c r="F188" s="6">
        <f t="shared" si="219"/>
        <v>10151.22566142857</v>
      </c>
      <c r="G188" s="6">
        <f aca="true" t="shared" si="324" ref="G188:BR188">IF(SQRT(($B188-G$2)^2+($C188-G$3)^2)&lt;F188-INT(F188/10^4)*10^4,SQRT(($B188-G$2)^2+($C188-G$3)^2)+G$1*10^4,F188)</f>
        <v>10151.22566142857</v>
      </c>
      <c r="H188" s="6">
        <f t="shared" si="324"/>
        <v>10151.22566142857</v>
      </c>
      <c r="I188" s="6">
        <f t="shared" si="324"/>
        <v>10151.22566142857</v>
      </c>
      <c r="J188" s="6">
        <f t="shared" si="324"/>
        <v>50114.68651693253</v>
      </c>
      <c r="K188" s="6">
        <f t="shared" si="324"/>
        <v>50114.68651693253</v>
      </c>
      <c r="L188" s="6">
        <f t="shared" si="324"/>
        <v>50114.68651693253</v>
      </c>
      <c r="M188" s="6">
        <f t="shared" si="324"/>
        <v>50114.68651693253</v>
      </c>
      <c r="N188" s="6">
        <f t="shared" si="324"/>
        <v>50114.68651693253</v>
      </c>
      <c r="O188" s="6">
        <f t="shared" si="324"/>
        <v>100077.25895417617</v>
      </c>
      <c r="P188" s="6">
        <f t="shared" si="324"/>
        <v>110069.34780636316</v>
      </c>
      <c r="Q188" s="6">
        <f t="shared" si="324"/>
        <v>110069.34780636316</v>
      </c>
      <c r="R188" s="6">
        <f t="shared" si="324"/>
        <v>110069.34780636316</v>
      </c>
      <c r="S188" s="6">
        <f t="shared" si="324"/>
        <v>110069.34780636316</v>
      </c>
      <c r="T188" s="6">
        <f t="shared" si="324"/>
        <v>110069.34780636316</v>
      </c>
      <c r="U188" s="6">
        <f t="shared" si="324"/>
        <v>110069.34780636316</v>
      </c>
      <c r="V188" s="6">
        <f t="shared" si="324"/>
        <v>110069.34780636316</v>
      </c>
      <c r="W188" s="6">
        <f t="shared" si="324"/>
        <v>110069.34780636316</v>
      </c>
      <c r="X188" s="6">
        <f t="shared" si="324"/>
        <v>190029.79276214598</v>
      </c>
      <c r="Y188" s="6">
        <f t="shared" si="324"/>
        <v>190029.79276214598</v>
      </c>
      <c r="Z188" s="6">
        <f t="shared" si="324"/>
        <v>190029.79276214598</v>
      </c>
      <c r="AA188" s="6">
        <f t="shared" si="324"/>
        <v>190029.79276214598</v>
      </c>
      <c r="AB188" s="6">
        <f t="shared" si="324"/>
        <v>190029.79276214598</v>
      </c>
      <c r="AC188" s="6">
        <f t="shared" si="324"/>
        <v>190029.79276214598</v>
      </c>
      <c r="AD188" s="6">
        <f t="shared" si="324"/>
        <v>190029.79276214598</v>
      </c>
      <c r="AE188" s="6">
        <f t="shared" si="324"/>
        <v>190029.79276214598</v>
      </c>
      <c r="AF188" s="6">
        <f t="shared" si="324"/>
        <v>190029.79276214598</v>
      </c>
      <c r="AG188" s="6">
        <f t="shared" si="324"/>
        <v>190029.79276214598</v>
      </c>
      <c r="AH188" s="6">
        <f t="shared" si="324"/>
        <v>190029.79276214598</v>
      </c>
      <c r="AI188" s="6">
        <f t="shared" si="324"/>
        <v>190029.79276214598</v>
      </c>
      <c r="AJ188" s="6">
        <f t="shared" si="324"/>
        <v>190029.79276214598</v>
      </c>
      <c r="AK188" s="6">
        <f t="shared" si="324"/>
        <v>190029.79276214598</v>
      </c>
      <c r="AL188" s="6">
        <f t="shared" si="324"/>
        <v>190029.79276214598</v>
      </c>
      <c r="AM188" s="6">
        <f t="shared" si="324"/>
        <v>190029.79276214598</v>
      </c>
      <c r="AN188" s="6">
        <f t="shared" si="324"/>
        <v>190029.79276214598</v>
      </c>
      <c r="AO188" s="6">
        <f t="shared" si="324"/>
        <v>190029.79276214598</v>
      </c>
      <c r="AP188" s="6">
        <f t="shared" si="324"/>
        <v>190029.79276214598</v>
      </c>
      <c r="AQ188" s="6">
        <f t="shared" si="324"/>
        <v>190029.79276214598</v>
      </c>
      <c r="AR188" s="6">
        <f t="shared" si="324"/>
        <v>190029.79276214598</v>
      </c>
      <c r="AS188" s="6">
        <f t="shared" si="324"/>
        <v>190029.79276214598</v>
      </c>
      <c r="AT188" s="6">
        <f t="shared" si="324"/>
        <v>190029.79276214598</v>
      </c>
      <c r="AU188" s="6">
        <f t="shared" si="324"/>
        <v>190029.79276214598</v>
      </c>
      <c r="AV188" s="6">
        <f t="shared" si="324"/>
        <v>190029.79276214598</v>
      </c>
      <c r="AW188" s="6">
        <f t="shared" si="324"/>
        <v>190029.79276214598</v>
      </c>
      <c r="AX188" s="6">
        <f t="shared" si="324"/>
        <v>190029.79276214598</v>
      </c>
      <c r="AY188" s="6">
        <f t="shared" si="324"/>
        <v>190029.79276214598</v>
      </c>
      <c r="AZ188" s="6">
        <f t="shared" si="324"/>
        <v>190029.79276214598</v>
      </c>
      <c r="BA188" s="6">
        <f t="shared" si="324"/>
        <v>190029.79276214598</v>
      </c>
      <c r="BB188" s="6">
        <f t="shared" si="324"/>
        <v>190029.79276214598</v>
      </c>
      <c r="BC188" s="6">
        <f t="shared" si="324"/>
        <v>190029.79276214598</v>
      </c>
      <c r="BD188" s="6">
        <f t="shared" si="324"/>
        <v>190029.79276214598</v>
      </c>
      <c r="BE188" s="6">
        <f t="shared" si="324"/>
        <v>190029.79276214598</v>
      </c>
      <c r="BF188" s="6">
        <f t="shared" si="324"/>
        <v>190029.79276214598</v>
      </c>
      <c r="BG188" s="6">
        <f t="shared" si="324"/>
        <v>190029.79276214598</v>
      </c>
      <c r="BH188" s="6">
        <f t="shared" si="324"/>
        <v>190029.79276214598</v>
      </c>
      <c r="BI188" s="6">
        <f t="shared" si="324"/>
        <v>190029.79276214598</v>
      </c>
      <c r="BJ188" s="6">
        <f t="shared" si="324"/>
        <v>190029.79276214598</v>
      </c>
      <c r="BK188" s="6">
        <f t="shared" si="324"/>
        <v>190029.79276214598</v>
      </c>
      <c r="BL188" s="6">
        <f t="shared" si="324"/>
        <v>190029.79276214598</v>
      </c>
      <c r="BM188" s="6">
        <f t="shared" si="324"/>
        <v>190029.79276214598</v>
      </c>
      <c r="BN188" s="6">
        <f t="shared" si="324"/>
        <v>190029.79276214598</v>
      </c>
      <c r="BO188" s="6">
        <f t="shared" si="324"/>
        <v>190029.79276214598</v>
      </c>
      <c r="BP188" s="6">
        <f t="shared" si="324"/>
        <v>190029.79276214598</v>
      </c>
      <c r="BQ188" s="6">
        <f t="shared" si="324"/>
        <v>190029.79276214598</v>
      </c>
      <c r="BR188" s="6">
        <f t="shared" si="324"/>
        <v>190029.79276214598</v>
      </c>
      <c r="BS188" s="6">
        <f aca="true" t="shared" si="325" ref="BS188:BY188">IF(SQRT(($B188-BS$2)^2+($C188-BS$3)^2)&lt;BR188-INT(BR188/10^4)*10^4,SQRT(($B188-BS$2)^2+($C188-BS$3)^2)+BS$1*10^4,BR188)</f>
        <v>190029.79276214598</v>
      </c>
      <c r="BT188" s="6">
        <f t="shared" si="325"/>
        <v>190029.79276214598</v>
      </c>
      <c r="BU188" s="6">
        <f t="shared" si="325"/>
        <v>190029.79276214598</v>
      </c>
      <c r="BV188" s="6">
        <f t="shared" si="325"/>
        <v>190029.79276214598</v>
      </c>
      <c r="BW188" s="6">
        <f t="shared" si="325"/>
        <v>190029.79276214598</v>
      </c>
      <c r="BX188" s="6">
        <f t="shared" si="325"/>
        <v>190029.79276214598</v>
      </c>
      <c r="BY188" s="6">
        <f t="shared" si="325"/>
        <v>190029.79276214598</v>
      </c>
    </row>
    <row r="189" spans="1:77" ht="12.75">
      <c r="A189" s="5">
        <v>183</v>
      </c>
      <c r="B189" s="4">
        <f t="shared" si="218"/>
        <v>287.5</v>
      </c>
      <c r="C189" s="4">
        <f t="shared" si="213"/>
        <v>162.5</v>
      </c>
      <c r="D189" s="7">
        <f t="shared" si="214"/>
        <v>6.1</v>
      </c>
      <c r="E189" s="6">
        <f t="shared" si="215"/>
        <v>19.29051805677591</v>
      </c>
      <c r="F189" s="6">
        <f t="shared" si="219"/>
        <v>10173.060757380037</v>
      </c>
      <c r="G189" s="6">
        <f aca="true" t="shared" si="326" ref="G189:BR189">IF(SQRT(($B189-G$2)^2+($C189-G$3)^2)&lt;F189-INT(F189/10^4)*10^4,SQRT(($B189-G$2)^2+($C189-G$3)^2)+G$1*10^4,F189)</f>
        <v>10173.060757380037</v>
      </c>
      <c r="H189" s="6">
        <f t="shared" si="326"/>
        <v>10173.060757380037</v>
      </c>
      <c r="I189" s="6">
        <f t="shared" si="326"/>
        <v>10173.060757380037</v>
      </c>
      <c r="J189" s="6">
        <f t="shared" si="326"/>
        <v>50139.57823381994</v>
      </c>
      <c r="K189" s="6">
        <f t="shared" si="326"/>
        <v>50139.57823381994</v>
      </c>
      <c r="L189" s="6">
        <f t="shared" si="326"/>
        <v>50139.57823381994</v>
      </c>
      <c r="M189" s="6">
        <f t="shared" si="326"/>
        <v>50139.57823381994</v>
      </c>
      <c r="N189" s="6">
        <f t="shared" si="326"/>
        <v>90136.3100486584</v>
      </c>
      <c r="O189" s="6">
        <f t="shared" si="326"/>
        <v>100100.33565810499</v>
      </c>
      <c r="P189" s="6">
        <f t="shared" si="326"/>
        <v>110094.06976497902</v>
      </c>
      <c r="Q189" s="6">
        <f t="shared" si="326"/>
        <v>110094.06976497902</v>
      </c>
      <c r="R189" s="6">
        <f t="shared" si="326"/>
        <v>110094.06976497902</v>
      </c>
      <c r="S189" s="6">
        <f t="shared" si="326"/>
        <v>110094.06976497902</v>
      </c>
      <c r="T189" s="6">
        <f t="shared" si="326"/>
        <v>110094.06976497902</v>
      </c>
      <c r="U189" s="6">
        <f t="shared" si="326"/>
        <v>110094.06976497902</v>
      </c>
      <c r="V189" s="6">
        <f t="shared" si="326"/>
        <v>110094.06976497902</v>
      </c>
      <c r="W189" s="6">
        <f t="shared" si="326"/>
        <v>180091.7968882979</v>
      </c>
      <c r="X189" s="6">
        <f t="shared" si="326"/>
        <v>190051.38821024395</v>
      </c>
      <c r="Y189" s="6">
        <f t="shared" si="326"/>
        <v>190051.38821024395</v>
      </c>
      <c r="Z189" s="6">
        <f t="shared" si="326"/>
        <v>190051.38821024395</v>
      </c>
      <c r="AA189" s="6">
        <f t="shared" si="326"/>
        <v>190051.38821024395</v>
      </c>
      <c r="AB189" s="6">
        <f t="shared" si="326"/>
        <v>190051.38821024395</v>
      </c>
      <c r="AC189" s="6">
        <f t="shared" si="326"/>
        <v>190051.38821024395</v>
      </c>
      <c r="AD189" s="6">
        <f t="shared" si="326"/>
        <v>190051.38821024395</v>
      </c>
      <c r="AE189" s="6">
        <f t="shared" si="326"/>
        <v>190051.38821024395</v>
      </c>
      <c r="AF189" s="6">
        <f t="shared" si="326"/>
        <v>190051.38821024395</v>
      </c>
      <c r="AG189" s="6">
        <f t="shared" si="326"/>
        <v>190051.38821024395</v>
      </c>
      <c r="AH189" s="6">
        <f t="shared" si="326"/>
        <v>290019.2905180568</v>
      </c>
      <c r="AI189" s="6">
        <f t="shared" si="326"/>
        <v>290019.2905180568</v>
      </c>
      <c r="AJ189" s="6">
        <f t="shared" si="326"/>
        <v>290019.2905180568</v>
      </c>
      <c r="AK189" s="6">
        <f t="shared" si="326"/>
        <v>290019.2905180568</v>
      </c>
      <c r="AL189" s="6">
        <f t="shared" si="326"/>
        <v>290019.2905180568</v>
      </c>
      <c r="AM189" s="6">
        <f t="shared" si="326"/>
        <v>290019.2905180568</v>
      </c>
      <c r="AN189" s="6">
        <f t="shared" si="326"/>
        <v>290019.2905180568</v>
      </c>
      <c r="AO189" s="6">
        <f t="shared" si="326"/>
        <v>290019.2905180568</v>
      </c>
      <c r="AP189" s="6">
        <f t="shared" si="326"/>
        <v>290019.2905180568</v>
      </c>
      <c r="AQ189" s="6">
        <f t="shared" si="326"/>
        <v>290019.2905180568</v>
      </c>
      <c r="AR189" s="6">
        <f t="shared" si="326"/>
        <v>290019.2905180568</v>
      </c>
      <c r="AS189" s="6">
        <f t="shared" si="326"/>
        <v>290019.2905180568</v>
      </c>
      <c r="AT189" s="6">
        <f t="shared" si="326"/>
        <v>290019.2905180568</v>
      </c>
      <c r="AU189" s="6">
        <f t="shared" si="326"/>
        <v>290019.2905180568</v>
      </c>
      <c r="AV189" s="6">
        <f t="shared" si="326"/>
        <v>290019.2905180568</v>
      </c>
      <c r="AW189" s="6">
        <f t="shared" si="326"/>
        <v>290019.2905180568</v>
      </c>
      <c r="AX189" s="6">
        <f t="shared" si="326"/>
        <v>290019.2905180568</v>
      </c>
      <c r="AY189" s="6">
        <f t="shared" si="326"/>
        <v>290019.2905180568</v>
      </c>
      <c r="AZ189" s="6">
        <f t="shared" si="326"/>
        <v>290019.2905180568</v>
      </c>
      <c r="BA189" s="6">
        <f t="shared" si="326"/>
        <v>290019.2905180568</v>
      </c>
      <c r="BB189" s="6">
        <f t="shared" si="326"/>
        <v>290019.2905180568</v>
      </c>
      <c r="BC189" s="6">
        <f t="shared" si="326"/>
        <v>290019.2905180568</v>
      </c>
      <c r="BD189" s="6">
        <f t="shared" si="326"/>
        <v>290019.2905180568</v>
      </c>
      <c r="BE189" s="6">
        <f t="shared" si="326"/>
        <v>290019.2905180568</v>
      </c>
      <c r="BF189" s="6">
        <f t="shared" si="326"/>
        <v>290019.2905180568</v>
      </c>
      <c r="BG189" s="6">
        <f t="shared" si="326"/>
        <v>290019.2905180568</v>
      </c>
      <c r="BH189" s="6">
        <f t="shared" si="326"/>
        <v>290019.2905180568</v>
      </c>
      <c r="BI189" s="6">
        <f t="shared" si="326"/>
        <v>290019.2905180568</v>
      </c>
      <c r="BJ189" s="6">
        <f t="shared" si="326"/>
        <v>290019.2905180568</v>
      </c>
      <c r="BK189" s="6">
        <f t="shared" si="326"/>
        <v>290019.2905180568</v>
      </c>
      <c r="BL189" s="6">
        <f t="shared" si="326"/>
        <v>290019.2905180568</v>
      </c>
      <c r="BM189" s="6">
        <f t="shared" si="326"/>
        <v>290019.2905180568</v>
      </c>
      <c r="BN189" s="6">
        <f t="shared" si="326"/>
        <v>290019.2905180568</v>
      </c>
      <c r="BO189" s="6">
        <f t="shared" si="326"/>
        <v>290019.2905180568</v>
      </c>
      <c r="BP189" s="6">
        <f t="shared" si="326"/>
        <v>290019.2905180568</v>
      </c>
      <c r="BQ189" s="6">
        <f t="shared" si="326"/>
        <v>290019.2905180568</v>
      </c>
      <c r="BR189" s="6">
        <f t="shared" si="326"/>
        <v>290019.2905180568</v>
      </c>
      <c r="BS189" s="6">
        <f aca="true" t="shared" si="327" ref="BS189:BY189">IF(SQRT(($B189-BS$2)^2+($C189-BS$3)^2)&lt;BR189-INT(BR189/10^4)*10^4,SQRT(($B189-BS$2)^2+($C189-BS$3)^2)+BS$1*10^4,BR189)</f>
        <v>290019.2905180568</v>
      </c>
      <c r="BT189" s="6">
        <f t="shared" si="327"/>
        <v>290019.2905180568</v>
      </c>
      <c r="BU189" s="6">
        <f t="shared" si="327"/>
        <v>290019.2905180568</v>
      </c>
      <c r="BV189" s="6">
        <f t="shared" si="327"/>
        <v>290019.2905180568</v>
      </c>
      <c r="BW189" s="6">
        <f t="shared" si="327"/>
        <v>290019.2905180568</v>
      </c>
      <c r="BX189" s="6">
        <f t="shared" si="327"/>
        <v>290019.2905180568</v>
      </c>
      <c r="BY189" s="6">
        <f t="shared" si="327"/>
        <v>290019.2905180568</v>
      </c>
    </row>
    <row r="190" spans="1:77" ht="12.75">
      <c r="A190" s="5">
        <v>184</v>
      </c>
      <c r="B190" s="4">
        <f t="shared" si="218"/>
        <v>287.5</v>
      </c>
      <c r="C190" s="4">
        <f t="shared" si="213"/>
        <v>187.5</v>
      </c>
      <c r="D190" s="7">
        <f t="shared" si="214"/>
        <v>5.8</v>
      </c>
      <c r="E190" s="6">
        <f t="shared" si="215"/>
        <v>18.675761270162184</v>
      </c>
      <c r="F190" s="6">
        <f t="shared" si="219"/>
        <v>10195.654927909818</v>
      </c>
      <c r="G190" s="6">
        <f aca="true" t="shared" si="328" ref="G190:BR190">IF(SQRT(($B190-G$2)^2+($C190-G$3)^2)&lt;F190-INT(F190/10^4)*10^4,SQRT(($B190-G$2)^2+($C190-G$3)^2)+G$1*10^4,F190)</f>
        <v>10195.654927909818</v>
      </c>
      <c r="H190" s="6">
        <f t="shared" si="328"/>
        <v>10195.654927909818</v>
      </c>
      <c r="I190" s="6">
        <f t="shared" si="328"/>
        <v>10195.654927909818</v>
      </c>
      <c r="J190" s="6">
        <f t="shared" si="328"/>
        <v>50164.502794950335</v>
      </c>
      <c r="K190" s="6">
        <f t="shared" si="328"/>
        <v>50164.502794950335</v>
      </c>
      <c r="L190" s="6">
        <f t="shared" si="328"/>
        <v>50164.502794950335</v>
      </c>
      <c r="M190" s="6">
        <f t="shared" si="328"/>
        <v>50164.502794950335</v>
      </c>
      <c r="N190" s="6">
        <f t="shared" si="328"/>
        <v>90157.24500887534</v>
      </c>
      <c r="O190" s="6">
        <f t="shared" si="328"/>
        <v>100124.1593434838</v>
      </c>
      <c r="P190" s="6">
        <f t="shared" si="328"/>
        <v>110118.90804480368</v>
      </c>
      <c r="Q190" s="6">
        <f t="shared" si="328"/>
        <v>110118.90804480368</v>
      </c>
      <c r="R190" s="6">
        <f t="shared" si="328"/>
        <v>110118.90804480368</v>
      </c>
      <c r="S190" s="6">
        <f t="shared" si="328"/>
        <v>110118.90804480368</v>
      </c>
      <c r="T190" s="6">
        <f t="shared" si="328"/>
        <v>110118.90804480368</v>
      </c>
      <c r="U190" s="6">
        <f t="shared" si="328"/>
        <v>160118.56317268012</v>
      </c>
      <c r="V190" s="6">
        <f t="shared" si="328"/>
        <v>160118.56317268012</v>
      </c>
      <c r="W190" s="6">
        <f t="shared" si="328"/>
        <v>180110.73665179274</v>
      </c>
      <c r="X190" s="6">
        <f t="shared" si="328"/>
        <v>190075.12581199475</v>
      </c>
      <c r="Y190" s="6">
        <f t="shared" si="328"/>
        <v>190075.12581199475</v>
      </c>
      <c r="Z190" s="6">
        <f t="shared" si="328"/>
        <v>190075.12581199475</v>
      </c>
      <c r="AA190" s="6">
        <f t="shared" si="328"/>
        <v>190075.12581199475</v>
      </c>
      <c r="AB190" s="6">
        <f t="shared" si="328"/>
        <v>190075.12581199475</v>
      </c>
      <c r="AC190" s="6">
        <f t="shared" si="328"/>
        <v>190075.12581199475</v>
      </c>
      <c r="AD190" s="6">
        <f t="shared" si="328"/>
        <v>190075.12581199475</v>
      </c>
      <c r="AE190" s="6">
        <f t="shared" si="328"/>
        <v>190075.12581199475</v>
      </c>
      <c r="AF190" s="6">
        <f t="shared" si="328"/>
        <v>190075.12581199475</v>
      </c>
      <c r="AG190" s="6">
        <f t="shared" si="328"/>
        <v>190075.12581199475</v>
      </c>
      <c r="AH190" s="6">
        <f t="shared" si="328"/>
        <v>290032.94881803327</v>
      </c>
      <c r="AI190" s="6">
        <f t="shared" si="328"/>
        <v>290032.94881803327</v>
      </c>
      <c r="AJ190" s="6">
        <f t="shared" si="328"/>
        <v>290032.94881803327</v>
      </c>
      <c r="AK190" s="6">
        <f t="shared" si="328"/>
        <v>290032.94881803327</v>
      </c>
      <c r="AL190" s="6">
        <f t="shared" si="328"/>
        <v>290032.94881803327</v>
      </c>
      <c r="AM190" s="6">
        <f t="shared" si="328"/>
        <v>290032.94881803327</v>
      </c>
      <c r="AN190" s="6">
        <f t="shared" si="328"/>
        <v>290032.94881803327</v>
      </c>
      <c r="AO190" s="6">
        <f t="shared" si="328"/>
        <v>290032.94881803327</v>
      </c>
      <c r="AP190" s="6">
        <f t="shared" si="328"/>
        <v>290032.94881803327</v>
      </c>
      <c r="AQ190" s="6">
        <f t="shared" si="328"/>
        <v>380018.67576127016</v>
      </c>
      <c r="AR190" s="6">
        <f t="shared" si="328"/>
        <v>380018.67576127016</v>
      </c>
      <c r="AS190" s="6">
        <f t="shared" si="328"/>
        <v>380018.67576127016</v>
      </c>
      <c r="AT190" s="6">
        <f t="shared" si="328"/>
        <v>380018.67576127016</v>
      </c>
      <c r="AU190" s="6">
        <f t="shared" si="328"/>
        <v>380018.67576127016</v>
      </c>
      <c r="AV190" s="6">
        <f t="shared" si="328"/>
        <v>380018.67576127016</v>
      </c>
      <c r="AW190" s="6">
        <f t="shared" si="328"/>
        <v>380018.67576127016</v>
      </c>
      <c r="AX190" s="6">
        <f t="shared" si="328"/>
        <v>380018.67576127016</v>
      </c>
      <c r="AY190" s="6">
        <f t="shared" si="328"/>
        <v>380018.67576127016</v>
      </c>
      <c r="AZ190" s="6">
        <f t="shared" si="328"/>
        <v>380018.67576127016</v>
      </c>
      <c r="BA190" s="6">
        <f t="shared" si="328"/>
        <v>380018.67576127016</v>
      </c>
      <c r="BB190" s="6">
        <f t="shared" si="328"/>
        <v>380018.67576127016</v>
      </c>
      <c r="BC190" s="6">
        <f t="shared" si="328"/>
        <v>380018.67576127016</v>
      </c>
      <c r="BD190" s="6">
        <f t="shared" si="328"/>
        <v>380018.67576127016</v>
      </c>
      <c r="BE190" s="6">
        <f t="shared" si="328"/>
        <v>380018.67576127016</v>
      </c>
      <c r="BF190" s="6">
        <f t="shared" si="328"/>
        <v>380018.67576127016</v>
      </c>
      <c r="BG190" s="6">
        <f t="shared" si="328"/>
        <v>380018.67576127016</v>
      </c>
      <c r="BH190" s="6">
        <f t="shared" si="328"/>
        <v>380018.67576127016</v>
      </c>
      <c r="BI190" s="6">
        <f t="shared" si="328"/>
        <v>380018.67576127016</v>
      </c>
      <c r="BJ190" s="6">
        <f t="shared" si="328"/>
        <v>380018.67576127016</v>
      </c>
      <c r="BK190" s="6">
        <f t="shared" si="328"/>
        <v>380018.67576127016</v>
      </c>
      <c r="BL190" s="6">
        <f t="shared" si="328"/>
        <v>380018.67576127016</v>
      </c>
      <c r="BM190" s="6">
        <f t="shared" si="328"/>
        <v>380018.67576127016</v>
      </c>
      <c r="BN190" s="6">
        <f t="shared" si="328"/>
        <v>380018.67576127016</v>
      </c>
      <c r="BO190" s="6">
        <f t="shared" si="328"/>
        <v>380018.67576127016</v>
      </c>
      <c r="BP190" s="6">
        <f t="shared" si="328"/>
        <v>380018.67576127016</v>
      </c>
      <c r="BQ190" s="6">
        <f t="shared" si="328"/>
        <v>380018.67576127016</v>
      </c>
      <c r="BR190" s="6">
        <f t="shared" si="328"/>
        <v>380018.67576127016</v>
      </c>
      <c r="BS190" s="6">
        <f aca="true" t="shared" si="329" ref="BS190:BY190">IF(SQRT(($B190-BS$2)^2+($C190-BS$3)^2)&lt;BR190-INT(BR190/10^4)*10^4,SQRT(($B190-BS$2)^2+($C190-BS$3)^2)+BS$1*10^4,BR190)</f>
        <v>380018.67576127016</v>
      </c>
      <c r="BT190" s="6">
        <f t="shared" si="329"/>
        <v>380018.67576127016</v>
      </c>
      <c r="BU190" s="6">
        <f t="shared" si="329"/>
        <v>380018.67576127016</v>
      </c>
      <c r="BV190" s="6">
        <f t="shared" si="329"/>
        <v>380018.67576127016</v>
      </c>
      <c r="BW190" s="6">
        <f t="shared" si="329"/>
        <v>380018.67576127016</v>
      </c>
      <c r="BX190" s="6">
        <f t="shared" si="329"/>
        <v>380018.67576127016</v>
      </c>
      <c r="BY190" s="6">
        <f t="shared" si="329"/>
        <v>380018.67576127016</v>
      </c>
    </row>
    <row r="191" spans="1:77" ht="12.75">
      <c r="A191" s="5">
        <v>185</v>
      </c>
      <c r="B191" s="4">
        <f t="shared" si="218"/>
        <v>287.5</v>
      </c>
      <c r="C191" s="4">
        <f t="shared" si="213"/>
        <v>212.5</v>
      </c>
      <c r="D191" s="7">
        <f t="shared" si="214"/>
        <v>5.8</v>
      </c>
      <c r="E191" s="6">
        <f t="shared" si="215"/>
        <v>8.521355605800636</v>
      </c>
      <c r="F191" s="6">
        <f t="shared" si="219"/>
        <v>10218.773115089218</v>
      </c>
      <c r="G191" s="6">
        <f aca="true" t="shared" si="330" ref="G191:BR191">IF(SQRT(($B191-G$2)^2+($C191-G$3)^2)&lt;F191-INT(F191/10^4)*10^4,SQRT(($B191-G$2)^2+($C191-G$3)^2)+G$1*10^4,F191)</f>
        <v>10218.773115089218</v>
      </c>
      <c r="H191" s="6">
        <f t="shared" si="330"/>
        <v>10218.773115089218</v>
      </c>
      <c r="I191" s="6">
        <f t="shared" si="330"/>
        <v>10218.773115089218</v>
      </c>
      <c r="J191" s="6">
        <f t="shared" si="330"/>
        <v>50189.447237342356</v>
      </c>
      <c r="K191" s="6">
        <f t="shared" si="330"/>
        <v>50189.447237342356</v>
      </c>
      <c r="L191" s="6">
        <f t="shared" si="330"/>
        <v>50189.447237342356</v>
      </c>
      <c r="M191" s="6">
        <f t="shared" si="330"/>
        <v>50189.447237342356</v>
      </c>
      <c r="N191" s="6">
        <f t="shared" si="330"/>
        <v>90179.22487625091</v>
      </c>
      <c r="O191" s="6">
        <f t="shared" si="330"/>
        <v>100148.37061993971</v>
      </c>
      <c r="P191" s="6">
        <f t="shared" si="330"/>
        <v>110143.80238368978</v>
      </c>
      <c r="Q191" s="6">
        <f t="shared" si="330"/>
        <v>110143.80238368978</v>
      </c>
      <c r="R191" s="6">
        <f t="shared" si="330"/>
        <v>110143.80238368978</v>
      </c>
      <c r="S191" s="6">
        <f t="shared" si="330"/>
        <v>110143.80238368978</v>
      </c>
      <c r="T191" s="6">
        <f t="shared" si="330"/>
        <v>110143.80238368978</v>
      </c>
      <c r="U191" s="6">
        <f t="shared" si="330"/>
        <v>160140.95872803972</v>
      </c>
      <c r="V191" s="6">
        <f t="shared" si="330"/>
        <v>160140.95872803972</v>
      </c>
      <c r="W191" s="6">
        <f t="shared" si="330"/>
        <v>180131.71386942675</v>
      </c>
      <c r="X191" s="6">
        <f t="shared" si="330"/>
        <v>190099.48380322274</v>
      </c>
      <c r="Y191" s="6">
        <f t="shared" si="330"/>
        <v>190099.48380322274</v>
      </c>
      <c r="Z191" s="6">
        <f t="shared" si="330"/>
        <v>190099.48380322274</v>
      </c>
      <c r="AA191" s="6">
        <f t="shared" si="330"/>
        <v>190099.48380322274</v>
      </c>
      <c r="AB191" s="6">
        <f t="shared" si="330"/>
        <v>190099.48380322274</v>
      </c>
      <c r="AC191" s="6">
        <f t="shared" si="330"/>
        <v>190099.48380322274</v>
      </c>
      <c r="AD191" s="6">
        <f t="shared" si="330"/>
        <v>250093.10926229754</v>
      </c>
      <c r="AE191" s="6">
        <f t="shared" si="330"/>
        <v>250093.10926229754</v>
      </c>
      <c r="AF191" s="6">
        <f t="shared" si="330"/>
        <v>250093.10926229754</v>
      </c>
      <c r="AG191" s="6">
        <f t="shared" si="330"/>
        <v>250093.10926229754</v>
      </c>
      <c r="AH191" s="6">
        <f t="shared" si="330"/>
        <v>290055.2188838413</v>
      </c>
      <c r="AI191" s="6">
        <f t="shared" si="330"/>
        <v>290055.2188838413</v>
      </c>
      <c r="AJ191" s="6">
        <f t="shared" si="330"/>
        <v>290055.2188838413</v>
      </c>
      <c r="AK191" s="6">
        <f t="shared" si="330"/>
        <v>290055.2188838413</v>
      </c>
      <c r="AL191" s="6">
        <f t="shared" si="330"/>
        <v>290055.2188838413</v>
      </c>
      <c r="AM191" s="6">
        <f t="shared" si="330"/>
        <v>290055.2188838413</v>
      </c>
      <c r="AN191" s="6">
        <f t="shared" si="330"/>
        <v>290055.2188838413</v>
      </c>
      <c r="AO191" s="6">
        <f t="shared" si="330"/>
        <v>290055.2188838413</v>
      </c>
      <c r="AP191" s="6">
        <f t="shared" si="330"/>
        <v>370051.12788371235</v>
      </c>
      <c r="AQ191" s="6">
        <f t="shared" si="330"/>
        <v>380008.5213556058</v>
      </c>
      <c r="AR191" s="6">
        <f t="shared" si="330"/>
        <v>380008.5213556058</v>
      </c>
      <c r="AS191" s="6">
        <f t="shared" si="330"/>
        <v>380008.5213556058</v>
      </c>
      <c r="AT191" s="6">
        <f t="shared" si="330"/>
        <v>380008.5213556058</v>
      </c>
      <c r="AU191" s="6">
        <f t="shared" si="330"/>
        <v>380008.5213556058</v>
      </c>
      <c r="AV191" s="6">
        <f t="shared" si="330"/>
        <v>380008.5213556058</v>
      </c>
      <c r="AW191" s="6">
        <f t="shared" si="330"/>
        <v>380008.5213556058</v>
      </c>
      <c r="AX191" s="6">
        <f t="shared" si="330"/>
        <v>380008.5213556058</v>
      </c>
      <c r="AY191" s="6">
        <f t="shared" si="330"/>
        <v>380008.5213556058</v>
      </c>
      <c r="AZ191" s="6">
        <f t="shared" si="330"/>
        <v>380008.5213556058</v>
      </c>
      <c r="BA191" s="6">
        <f t="shared" si="330"/>
        <v>380008.5213556058</v>
      </c>
      <c r="BB191" s="6">
        <f t="shared" si="330"/>
        <v>380008.5213556058</v>
      </c>
      <c r="BC191" s="6">
        <f t="shared" si="330"/>
        <v>380008.5213556058</v>
      </c>
      <c r="BD191" s="6">
        <f t="shared" si="330"/>
        <v>380008.5213556058</v>
      </c>
      <c r="BE191" s="6">
        <f t="shared" si="330"/>
        <v>380008.5213556058</v>
      </c>
      <c r="BF191" s="6">
        <f t="shared" si="330"/>
        <v>380008.5213556058</v>
      </c>
      <c r="BG191" s="6">
        <f t="shared" si="330"/>
        <v>380008.5213556058</v>
      </c>
      <c r="BH191" s="6">
        <f t="shared" si="330"/>
        <v>380008.5213556058</v>
      </c>
      <c r="BI191" s="6">
        <f t="shared" si="330"/>
        <v>380008.5213556058</v>
      </c>
      <c r="BJ191" s="6">
        <f t="shared" si="330"/>
        <v>380008.5213556058</v>
      </c>
      <c r="BK191" s="6">
        <f t="shared" si="330"/>
        <v>380008.5213556058</v>
      </c>
      <c r="BL191" s="6">
        <f t="shared" si="330"/>
        <v>380008.5213556058</v>
      </c>
      <c r="BM191" s="6">
        <f t="shared" si="330"/>
        <v>380008.5213556058</v>
      </c>
      <c r="BN191" s="6">
        <f t="shared" si="330"/>
        <v>380008.5213556058</v>
      </c>
      <c r="BO191" s="6">
        <f t="shared" si="330"/>
        <v>380008.5213556058</v>
      </c>
      <c r="BP191" s="6">
        <f t="shared" si="330"/>
        <v>380008.5213556058</v>
      </c>
      <c r="BQ191" s="6">
        <f t="shared" si="330"/>
        <v>380008.5213556058</v>
      </c>
      <c r="BR191" s="6">
        <f t="shared" si="330"/>
        <v>380008.5213556058</v>
      </c>
      <c r="BS191" s="6">
        <f aca="true" t="shared" si="331" ref="BS191:BY191">IF(SQRT(($B191-BS$2)^2+($C191-BS$3)^2)&lt;BR191-INT(BR191/10^4)*10^4,SQRT(($B191-BS$2)^2+($C191-BS$3)^2)+BS$1*10^4,BR191)</f>
        <v>380008.5213556058</v>
      </c>
      <c r="BT191" s="6">
        <f t="shared" si="331"/>
        <v>380008.5213556058</v>
      </c>
      <c r="BU191" s="6">
        <f t="shared" si="331"/>
        <v>380008.5213556058</v>
      </c>
      <c r="BV191" s="6">
        <f t="shared" si="331"/>
        <v>380008.5213556058</v>
      </c>
      <c r="BW191" s="6">
        <f t="shared" si="331"/>
        <v>380008.5213556058</v>
      </c>
      <c r="BX191" s="6">
        <f t="shared" si="331"/>
        <v>380008.5213556058</v>
      </c>
      <c r="BY191" s="6">
        <f t="shared" si="331"/>
        <v>380008.5213556058</v>
      </c>
    </row>
    <row r="192" spans="1:77" ht="12.75">
      <c r="A192" s="5">
        <v>186</v>
      </c>
      <c r="B192" s="4">
        <f t="shared" si="218"/>
        <v>287.5</v>
      </c>
      <c r="C192" s="4">
        <f t="shared" si="213"/>
        <v>237.5</v>
      </c>
      <c r="D192" s="7">
        <f t="shared" si="214"/>
        <v>5.9</v>
      </c>
      <c r="E192" s="6">
        <f t="shared" si="215"/>
        <v>18.27400167961605</v>
      </c>
      <c r="F192" s="6">
        <f t="shared" si="219"/>
        <v>10242.265352364477</v>
      </c>
      <c r="G192" s="6">
        <f aca="true" t="shared" si="332" ref="G192:BR192">IF(SQRT(($B192-G$2)^2+($C192-G$3)^2)&lt;F192-INT(F192/10^4)*10^4,SQRT(($B192-G$2)^2+($C192-G$3)^2)+G$1*10^4,F192)</f>
        <v>10242.265352364477</v>
      </c>
      <c r="H192" s="6">
        <f t="shared" si="332"/>
        <v>10242.265352364477</v>
      </c>
      <c r="I192" s="6">
        <f t="shared" si="332"/>
        <v>10242.265352364477</v>
      </c>
      <c r="J192" s="6">
        <f t="shared" si="332"/>
        <v>50214.40462198103</v>
      </c>
      <c r="K192" s="6">
        <f t="shared" si="332"/>
        <v>50214.40462198103</v>
      </c>
      <c r="L192" s="6">
        <f t="shared" si="332"/>
        <v>50214.40462198103</v>
      </c>
      <c r="M192" s="6">
        <f t="shared" si="332"/>
        <v>50214.40462198103</v>
      </c>
      <c r="N192" s="6">
        <f t="shared" si="332"/>
        <v>90201.90869153681</v>
      </c>
      <c r="O192" s="6">
        <f t="shared" si="332"/>
        <v>100172.80665250002</v>
      </c>
      <c r="P192" s="6">
        <f t="shared" si="332"/>
        <v>110168.72797038633</v>
      </c>
      <c r="Q192" s="6">
        <f t="shared" si="332"/>
        <v>110168.72797038633</v>
      </c>
      <c r="R192" s="6">
        <f t="shared" si="332"/>
        <v>110168.72797038633</v>
      </c>
      <c r="S192" s="6">
        <f t="shared" si="332"/>
        <v>110168.72797038633</v>
      </c>
      <c r="T192" s="6">
        <f t="shared" si="332"/>
        <v>110168.72797038633</v>
      </c>
      <c r="U192" s="6">
        <f t="shared" si="332"/>
        <v>160164.1081963376</v>
      </c>
      <c r="V192" s="6">
        <f t="shared" si="332"/>
        <v>160164.1081963376</v>
      </c>
      <c r="W192" s="6">
        <f t="shared" si="332"/>
        <v>180153.8976307435</v>
      </c>
      <c r="X192" s="6">
        <f t="shared" si="332"/>
        <v>190124.0974076258</v>
      </c>
      <c r="Y192" s="6">
        <f t="shared" si="332"/>
        <v>190124.0974076258</v>
      </c>
      <c r="Z192" s="6">
        <f t="shared" si="332"/>
        <v>190124.0974076258</v>
      </c>
      <c r="AA192" s="6">
        <f t="shared" si="332"/>
        <v>190124.0974076258</v>
      </c>
      <c r="AB192" s="6">
        <f t="shared" si="332"/>
        <v>190124.0974076258</v>
      </c>
      <c r="AC192" s="6">
        <f t="shared" si="332"/>
        <v>190124.0974076258</v>
      </c>
      <c r="AD192" s="6">
        <f t="shared" si="332"/>
        <v>250112.4554725167</v>
      </c>
      <c r="AE192" s="6">
        <f t="shared" si="332"/>
        <v>250112.4554725167</v>
      </c>
      <c r="AF192" s="6">
        <f t="shared" si="332"/>
        <v>250112.4554725167</v>
      </c>
      <c r="AG192" s="6">
        <f t="shared" si="332"/>
        <v>250112.4554725167</v>
      </c>
      <c r="AH192" s="6">
        <f t="shared" si="332"/>
        <v>290079.1367528748</v>
      </c>
      <c r="AI192" s="6">
        <f t="shared" si="332"/>
        <v>290079.1367528748</v>
      </c>
      <c r="AJ192" s="6">
        <f t="shared" si="332"/>
        <v>290079.1367528748</v>
      </c>
      <c r="AK192" s="6">
        <f t="shared" si="332"/>
        <v>290079.1367528748</v>
      </c>
      <c r="AL192" s="6">
        <f t="shared" si="332"/>
        <v>290079.1367528748</v>
      </c>
      <c r="AM192" s="6">
        <f t="shared" si="332"/>
        <v>290079.1367528748</v>
      </c>
      <c r="AN192" s="6">
        <f t="shared" si="332"/>
        <v>290079.1367528748</v>
      </c>
      <c r="AO192" s="6">
        <f t="shared" si="332"/>
        <v>290079.1367528748</v>
      </c>
      <c r="AP192" s="6">
        <f t="shared" si="332"/>
        <v>370059.7969528191</v>
      </c>
      <c r="AQ192" s="6">
        <f t="shared" si="332"/>
        <v>380032.34877035837</v>
      </c>
      <c r="AR192" s="6">
        <f t="shared" si="332"/>
        <v>380032.34877035837</v>
      </c>
      <c r="AS192" s="6">
        <f t="shared" si="332"/>
        <v>380032.34877035837</v>
      </c>
      <c r="AT192" s="6">
        <f t="shared" si="332"/>
        <v>380032.34877035837</v>
      </c>
      <c r="AU192" s="6">
        <f t="shared" si="332"/>
        <v>380032.34877035837</v>
      </c>
      <c r="AV192" s="6">
        <f t="shared" si="332"/>
        <v>380032.34877035837</v>
      </c>
      <c r="AW192" s="6">
        <f t="shared" si="332"/>
        <v>380032.34877035837</v>
      </c>
      <c r="AX192" s="6">
        <f t="shared" si="332"/>
        <v>450018.2740016796</v>
      </c>
      <c r="AY192" s="6">
        <f t="shared" si="332"/>
        <v>450018.2740016796</v>
      </c>
      <c r="AZ192" s="6">
        <f t="shared" si="332"/>
        <v>450018.2740016796</v>
      </c>
      <c r="BA192" s="6">
        <f t="shared" si="332"/>
        <v>450018.2740016796</v>
      </c>
      <c r="BB192" s="6">
        <f t="shared" si="332"/>
        <v>450018.2740016796</v>
      </c>
      <c r="BC192" s="6">
        <f t="shared" si="332"/>
        <v>450018.2740016796</v>
      </c>
      <c r="BD192" s="6">
        <f t="shared" si="332"/>
        <v>450018.2740016796</v>
      </c>
      <c r="BE192" s="6">
        <f t="shared" si="332"/>
        <v>450018.2740016796</v>
      </c>
      <c r="BF192" s="6">
        <f t="shared" si="332"/>
        <v>450018.2740016796</v>
      </c>
      <c r="BG192" s="6">
        <f t="shared" si="332"/>
        <v>450018.2740016796</v>
      </c>
      <c r="BH192" s="6">
        <f t="shared" si="332"/>
        <v>450018.2740016796</v>
      </c>
      <c r="BI192" s="6">
        <f t="shared" si="332"/>
        <v>450018.2740016796</v>
      </c>
      <c r="BJ192" s="6">
        <f t="shared" si="332"/>
        <v>450018.2740016796</v>
      </c>
      <c r="BK192" s="6">
        <f t="shared" si="332"/>
        <v>450018.2740016796</v>
      </c>
      <c r="BL192" s="6">
        <f t="shared" si="332"/>
        <v>450018.2740016796</v>
      </c>
      <c r="BM192" s="6">
        <f t="shared" si="332"/>
        <v>450018.2740016796</v>
      </c>
      <c r="BN192" s="6">
        <f t="shared" si="332"/>
        <v>450018.2740016796</v>
      </c>
      <c r="BO192" s="6">
        <f t="shared" si="332"/>
        <v>450018.2740016796</v>
      </c>
      <c r="BP192" s="6">
        <f t="shared" si="332"/>
        <v>450018.2740016796</v>
      </c>
      <c r="BQ192" s="6">
        <f t="shared" si="332"/>
        <v>450018.2740016796</v>
      </c>
      <c r="BR192" s="6">
        <f t="shared" si="332"/>
        <v>450018.2740016796</v>
      </c>
      <c r="BS192" s="6">
        <f aca="true" t="shared" si="333" ref="BS192:BY192">IF(SQRT(($B192-BS$2)^2+($C192-BS$3)^2)&lt;BR192-INT(BR192/10^4)*10^4,SQRT(($B192-BS$2)^2+($C192-BS$3)^2)+BS$1*10^4,BR192)</f>
        <v>450018.2740016796</v>
      </c>
      <c r="BT192" s="6">
        <f t="shared" si="333"/>
        <v>450018.2740016796</v>
      </c>
      <c r="BU192" s="6">
        <f t="shared" si="333"/>
        <v>450018.2740016796</v>
      </c>
      <c r="BV192" s="6">
        <f t="shared" si="333"/>
        <v>450018.2740016796</v>
      </c>
      <c r="BW192" s="6">
        <f t="shared" si="333"/>
        <v>450018.2740016796</v>
      </c>
      <c r="BX192" s="6">
        <f t="shared" si="333"/>
        <v>450018.2740016796</v>
      </c>
      <c r="BY192" s="6">
        <f t="shared" si="333"/>
        <v>450018.2740016796</v>
      </c>
    </row>
    <row r="193" spans="1:77" ht="12.75">
      <c r="A193" s="5">
        <v>187</v>
      </c>
      <c r="B193" s="4">
        <f t="shared" si="218"/>
        <v>287.5</v>
      </c>
      <c r="C193" s="4">
        <f t="shared" si="213"/>
        <v>262.5</v>
      </c>
      <c r="D193" s="7">
        <f t="shared" si="214"/>
        <v>5.9</v>
      </c>
      <c r="E193" s="6">
        <f t="shared" si="215"/>
        <v>13.327875220682472</v>
      </c>
      <c r="F193" s="6">
        <f t="shared" si="219"/>
        <v>10266.032565725942</v>
      </c>
      <c r="G193" s="6">
        <f aca="true" t="shared" si="334" ref="G193:BR193">IF(SQRT(($B193-G$2)^2+($C193-G$3)^2)&lt;F193-INT(F193/10^4)*10^4,SQRT(($B193-G$2)^2+($C193-G$3)^2)+G$1*10^4,F193)</f>
        <v>10266.032565725942</v>
      </c>
      <c r="H193" s="6">
        <f t="shared" si="334"/>
        <v>10266.032565725942</v>
      </c>
      <c r="I193" s="6">
        <f t="shared" si="334"/>
        <v>10266.032565725942</v>
      </c>
      <c r="J193" s="6">
        <f t="shared" si="334"/>
        <v>50239.3709007315</v>
      </c>
      <c r="K193" s="6">
        <f t="shared" si="334"/>
        <v>50239.3709007315</v>
      </c>
      <c r="L193" s="6">
        <f t="shared" si="334"/>
        <v>50239.3709007315</v>
      </c>
      <c r="M193" s="6">
        <f t="shared" si="334"/>
        <v>50239.3709007315</v>
      </c>
      <c r="N193" s="6">
        <f t="shared" si="334"/>
        <v>90225.08372479826</v>
      </c>
      <c r="O193" s="6">
        <f t="shared" si="334"/>
        <v>100197.38398474858</v>
      </c>
      <c r="P193" s="6">
        <f t="shared" si="334"/>
        <v>110193.67274053546</v>
      </c>
      <c r="Q193" s="6">
        <f t="shared" si="334"/>
        <v>110193.67274053546</v>
      </c>
      <c r="R193" s="6">
        <f t="shared" si="334"/>
        <v>110193.67274053546</v>
      </c>
      <c r="S193" s="6">
        <f t="shared" si="334"/>
        <v>110193.67274053546</v>
      </c>
      <c r="T193" s="6">
        <f t="shared" si="334"/>
        <v>110193.67274053546</v>
      </c>
      <c r="U193" s="6">
        <f t="shared" si="334"/>
        <v>160187.73288790134</v>
      </c>
      <c r="V193" s="6">
        <f t="shared" si="334"/>
        <v>160187.73288790134</v>
      </c>
      <c r="W193" s="6">
        <f t="shared" si="334"/>
        <v>180176.83443696736</v>
      </c>
      <c r="X193" s="6">
        <f t="shared" si="334"/>
        <v>190148.83986715676</v>
      </c>
      <c r="Y193" s="6">
        <f t="shared" si="334"/>
        <v>190148.83986715676</v>
      </c>
      <c r="Z193" s="6">
        <f t="shared" si="334"/>
        <v>190148.83986715676</v>
      </c>
      <c r="AA193" s="6">
        <f t="shared" si="334"/>
        <v>190148.83986715676</v>
      </c>
      <c r="AB193" s="6">
        <f t="shared" si="334"/>
        <v>190148.83986715676</v>
      </c>
      <c r="AC193" s="6">
        <f t="shared" si="334"/>
        <v>190148.83986715676</v>
      </c>
      <c r="AD193" s="6">
        <f t="shared" si="334"/>
        <v>250133.69043298723</v>
      </c>
      <c r="AE193" s="6">
        <f t="shared" si="334"/>
        <v>250133.69043298723</v>
      </c>
      <c r="AF193" s="6">
        <f t="shared" si="334"/>
        <v>250133.69043298723</v>
      </c>
      <c r="AG193" s="6">
        <f t="shared" si="334"/>
        <v>250133.69043298723</v>
      </c>
      <c r="AH193" s="6">
        <f t="shared" si="334"/>
        <v>290103.56701298413</v>
      </c>
      <c r="AI193" s="6">
        <f t="shared" si="334"/>
        <v>290103.56701298413</v>
      </c>
      <c r="AJ193" s="6">
        <f t="shared" si="334"/>
        <v>290103.56701298413</v>
      </c>
      <c r="AK193" s="6">
        <f t="shared" si="334"/>
        <v>290103.56701298413</v>
      </c>
      <c r="AL193" s="6">
        <f t="shared" si="334"/>
        <v>290103.56701298413</v>
      </c>
      <c r="AM193" s="6">
        <f t="shared" si="334"/>
        <v>290103.56701298413</v>
      </c>
      <c r="AN193" s="6">
        <f t="shared" si="334"/>
        <v>290103.56701298413</v>
      </c>
      <c r="AO193" s="6">
        <f t="shared" si="334"/>
        <v>290103.56701298413</v>
      </c>
      <c r="AP193" s="6">
        <f t="shared" si="334"/>
        <v>370076.0742442617</v>
      </c>
      <c r="AQ193" s="6">
        <f t="shared" si="334"/>
        <v>380057.186295439</v>
      </c>
      <c r="AR193" s="6">
        <f t="shared" si="334"/>
        <v>380057.186295439</v>
      </c>
      <c r="AS193" s="6">
        <f t="shared" si="334"/>
        <v>380057.186295439</v>
      </c>
      <c r="AT193" s="6">
        <f t="shared" si="334"/>
        <v>380057.186295439</v>
      </c>
      <c r="AU193" s="6">
        <f t="shared" si="334"/>
        <v>380057.186295439</v>
      </c>
      <c r="AV193" s="6">
        <f t="shared" si="334"/>
        <v>380057.186295439</v>
      </c>
      <c r="AW193" s="6">
        <f t="shared" si="334"/>
        <v>440037.1640964235</v>
      </c>
      <c r="AX193" s="6">
        <f t="shared" si="334"/>
        <v>450013.3278752207</v>
      </c>
      <c r="AY193" s="6">
        <f t="shared" si="334"/>
        <v>450013.3278752207</v>
      </c>
      <c r="AZ193" s="6">
        <f t="shared" si="334"/>
        <v>450013.3278752207</v>
      </c>
      <c r="BA193" s="6">
        <f t="shared" si="334"/>
        <v>450013.3278752207</v>
      </c>
      <c r="BB193" s="6">
        <f t="shared" si="334"/>
        <v>450013.3278752207</v>
      </c>
      <c r="BC193" s="6">
        <f t="shared" si="334"/>
        <v>450013.3278752207</v>
      </c>
      <c r="BD193" s="6">
        <f t="shared" si="334"/>
        <v>450013.3278752207</v>
      </c>
      <c r="BE193" s="6">
        <f t="shared" si="334"/>
        <v>450013.3278752207</v>
      </c>
      <c r="BF193" s="6">
        <f t="shared" si="334"/>
        <v>450013.3278752207</v>
      </c>
      <c r="BG193" s="6">
        <f t="shared" si="334"/>
        <v>450013.3278752207</v>
      </c>
      <c r="BH193" s="6">
        <f t="shared" si="334"/>
        <v>450013.3278752207</v>
      </c>
      <c r="BI193" s="6">
        <f t="shared" si="334"/>
        <v>450013.3278752207</v>
      </c>
      <c r="BJ193" s="6">
        <f t="shared" si="334"/>
        <v>450013.3278752207</v>
      </c>
      <c r="BK193" s="6">
        <f t="shared" si="334"/>
        <v>450013.3278752207</v>
      </c>
      <c r="BL193" s="6">
        <f t="shared" si="334"/>
        <v>450013.3278752207</v>
      </c>
      <c r="BM193" s="6">
        <f t="shared" si="334"/>
        <v>450013.3278752207</v>
      </c>
      <c r="BN193" s="6">
        <f t="shared" si="334"/>
        <v>450013.3278752207</v>
      </c>
      <c r="BO193" s="6">
        <f t="shared" si="334"/>
        <v>450013.3278752207</v>
      </c>
      <c r="BP193" s="6">
        <f t="shared" si="334"/>
        <v>450013.3278752207</v>
      </c>
      <c r="BQ193" s="6">
        <f t="shared" si="334"/>
        <v>450013.3278752207</v>
      </c>
      <c r="BR193" s="6">
        <f t="shared" si="334"/>
        <v>450013.3278752207</v>
      </c>
      <c r="BS193" s="6">
        <f aca="true" t="shared" si="335" ref="BS193:BY193">IF(SQRT(($B193-BS$2)^2+($C193-BS$3)^2)&lt;BR193-INT(BR193/10^4)*10^4,SQRT(($B193-BS$2)^2+($C193-BS$3)^2)+BS$1*10^4,BR193)</f>
        <v>450013.3278752207</v>
      </c>
      <c r="BT193" s="6">
        <f t="shared" si="335"/>
        <v>450013.3278752207</v>
      </c>
      <c r="BU193" s="6">
        <f t="shared" si="335"/>
        <v>450013.3278752207</v>
      </c>
      <c r="BV193" s="6">
        <f t="shared" si="335"/>
        <v>450013.3278752207</v>
      </c>
      <c r="BW193" s="6">
        <f t="shared" si="335"/>
        <v>450013.3278752207</v>
      </c>
      <c r="BX193" s="6">
        <f t="shared" si="335"/>
        <v>450013.3278752207</v>
      </c>
      <c r="BY193" s="6">
        <f t="shared" si="335"/>
        <v>450013.3278752207</v>
      </c>
    </row>
    <row r="194" spans="1:77" ht="12.75">
      <c r="A194" s="5">
        <v>188</v>
      </c>
      <c r="B194" s="4">
        <f t="shared" si="218"/>
        <v>287.5</v>
      </c>
      <c r="C194" s="4">
        <f t="shared" si="213"/>
        <v>287.5</v>
      </c>
      <c r="D194" s="7">
        <f t="shared" si="214"/>
        <v>5.5</v>
      </c>
      <c r="E194" s="6">
        <f t="shared" si="215"/>
        <v>22.320135679561645</v>
      </c>
      <c r="F194" s="6">
        <f t="shared" si="219"/>
        <v>10290.007156975775</v>
      </c>
      <c r="G194" s="6">
        <f aca="true" t="shared" si="336" ref="G194:BR194">IF(SQRT(($B194-G$2)^2+($C194-G$3)^2)&lt;F194-INT(F194/10^4)*10^4,SQRT(($B194-G$2)^2+($C194-G$3)^2)+G$1*10^4,F194)</f>
        <v>10290.007156975775</v>
      </c>
      <c r="H194" s="6">
        <f t="shared" si="336"/>
        <v>10290.007156975775</v>
      </c>
      <c r="I194" s="6">
        <f t="shared" si="336"/>
        <v>10290.007156975775</v>
      </c>
      <c r="J194" s="6">
        <f t="shared" si="336"/>
        <v>50264.34355355708</v>
      </c>
      <c r="K194" s="6">
        <f t="shared" si="336"/>
        <v>50264.34355355708</v>
      </c>
      <c r="L194" s="6">
        <f t="shared" si="336"/>
        <v>50264.34355355708</v>
      </c>
      <c r="M194" s="6">
        <f t="shared" si="336"/>
        <v>50264.34355355708</v>
      </c>
      <c r="N194" s="6">
        <f t="shared" si="336"/>
        <v>90248.61264372515</v>
      </c>
      <c r="O194" s="6">
        <f t="shared" si="336"/>
        <v>100222.05570409741</v>
      </c>
      <c r="P194" s="6">
        <f t="shared" si="336"/>
        <v>110218.6301279841</v>
      </c>
      <c r="Q194" s="6">
        <f t="shared" si="336"/>
        <v>110218.6301279841</v>
      </c>
      <c r="R194" s="6">
        <f t="shared" si="336"/>
        <v>110218.6301279841</v>
      </c>
      <c r="S194" s="6">
        <f t="shared" si="336"/>
        <v>110218.6301279841</v>
      </c>
      <c r="T194" s="6">
        <f t="shared" si="336"/>
        <v>110218.6301279841</v>
      </c>
      <c r="U194" s="6">
        <f t="shared" si="336"/>
        <v>160211.67374493397</v>
      </c>
      <c r="V194" s="6">
        <f t="shared" si="336"/>
        <v>160211.67374493397</v>
      </c>
      <c r="W194" s="6">
        <f t="shared" si="336"/>
        <v>180200.2657121093</v>
      </c>
      <c r="X194" s="6">
        <f t="shared" si="336"/>
        <v>190173.65611285248</v>
      </c>
      <c r="Y194" s="6">
        <f t="shared" si="336"/>
        <v>190173.65611285248</v>
      </c>
      <c r="Z194" s="6">
        <f t="shared" si="336"/>
        <v>190173.65611285248</v>
      </c>
      <c r="AA194" s="6">
        <f t="shared" si="336"/>
        <v>190173.65611285248</v>
      </c>
      <c r="AB194" s="6">
        <f t="shared" si="336"/>
        <v>190173.65611285248</v>
      </c>
      <c r="AC194" s="6">
        <f t="shared" si="336"/>
        <v>240172.47566289</v>
      </c>
      <c r="AD194" s="6">
        <f t="shared" si="336"/>
        <v>250156.0449628975</v>
      </c>
      <c r="AE194" s="6">
        <f t="shared" si="336"/>
        <v>250156.0449628975</v>
      </c>
      <c r="AF194" s="6">
        <f t="shared" si="336"/>
        <v>250156.0449628975</v>
      </c>
      <c r="AG194" s="6">
        <f t="shared" si="336"/>
        <v>250156.0449628975</v>
      </c>
      <c r="AH194" s="6">
        <f t="shared" si="336"/>
        <v>290128.2171076782</v>
      </c>
      <c r="AI194" s="6">
        <f t="shared" si="336"/>
        <v>290128.2171076782</v>
      </c>
      <c r="AJ194" s="6">
        <f t="shared" si="336"/>
        <v>290128.2171076782</v>
      </c>
      <c r="AK194" s="6">
        <f t="shared" si="336"/>
        <v>290128.2171076782</v>
      </c>
      <c r="AL194" s="6">
        <f t="shared" si="336"/>
        <v>290128.2171076782</v>
      </c>
      <c r="AM194" s="6">
        <f t="shared" si="336"/>
        <v>290128.2171076782</v>
      </c>
      <c r="AN194" s="6">
        <f t="shared" si="336"/>
        <v>290128.2171076782</v>
      </c>
      <c r="AO194" s="6">
        <f t="shared" si="336"/>
        <v>290128.2171076782</v>
      </c>
      <c r="AP194" s="6">
        <f t="shared" si="336"/>
        <v>370096.1712312157</v>
      </c>
      <c r="AQ194" s="6">
        <f t="shared" si="336"/>
        <v>380082.12248065165</v>
      </c>
      <c r="AR194" s="6">
        <f t="shared" si="336"/>
        <v>380082.12248065165</v>
      </c>
      <c r="AS194" s="6">
        <f t="shared" si="336"/>
        <v>400077.8361241803</v>
      </c>
      <c r="AT194" s="6">
        <f t="shared" si="336"/>
        <v>400077.8361241803</v>
      </c>
      <c r="AU194" s="6">
        <f t="shared" si="336"/>
        <v>400077.8361241803</v>
      </c>
      <c r="AV194" s="6">
        <f t="shared" si="336"/>
        <v>400077.8361241803</v>
      </c>
      <c r="AW194" s="6">
        <f t="shared" si="336"/>
        <v>440050.3360132829</v>
      </c>
      <c r="AX194" s="6">
        <f t="shared" si="336"/>
        <v>450035.65565002087</v>
      </c>
      <c r="AY194" s="6">
        <f t="shared" si="336"/>
        <v>450035.65565002087</v>
      </c>
      <c r="AZ194" s="6">
        <f t="shared" si="336"/>
        <v>450035.65565002087</v>
      </c>
      <c r="BA194" s="6">
        <f t="shared" si="336"/>
        <v>450035.65565002087</v>
      </c>
      <c r="BB194" s="6">
        <f t="shared" si="336"/>
        <v>450035.65565002087</v>
      </c>
      <c r="BC194" s="6">
        <f t="shared" si="336"/>
        <v>450035.65565002087</v>
      </c>
      <c r="BD194" s="6">
        <f t="shared" si="336"/>
        <v>450035.65565002087</v>
      </c>
      <c r="BE194" s="6">
        <f t="shared" si="336"/>
        <v>450035.65565002087</v>
      </c>
      <c r="BF194" s="6">
        <f t="shared" si="336"/>
        <v>530022.3201356796</v>
      </c>
      <c r="BG194" s="6">
        <f t="shared" si="336"/>
        <v>530022.3201356796</v>
      </c>
      <c r="BH194" s="6">
        <f t="shared" si="336"/>
        <v>530022.3201356796</v>
      </c>
      <c r="BI194" s="6">
        <f t="shared" si="336"/>
        <v>530022.3201356796</v>
      </c>
      <c r="BJ194" s="6">
        <f t="shared" si="336"/>
        <v>530022.3201356796</v>
      </c>
      <c r="BK194" s="6">
        <f t="shared" si="336"/>
        <v>530022.3201356796</v>
      </c>
      <c r="BL194" s="6">
        <f t="shared" si="336"/>
        <v>530022.3201356796</v>
      </c>
      <c r="BM194" s="6">
        <f t="shared" si="336"/>
        <v>530022.3201356796</v>
      </c>
      <c r="BN194" s="6">
        <f t="shared" si="336"/>
        <v>530022.3201356796</v>
      </c>
      <c r="BO194" s="6">
        <f t="shared" si="336"/>
        <v>530022.3201356796</v>
      </c>
      <c r="BP194" s="6">
        <f t="shared" si="336"/>
        <v>530022.3201356796</v>
      </c>
      <c r="BQ194" s="6">
        <f t="shared" si="336"/>
        <v>530022.3201356796</v>
      </c>
      <c r="BR194" s="6">
        <f t="shared" si="336"/>
        <v>530022.3201356796</v>
      </c>
      <c r="BS194" s="6">
        <f aca="true" t="shared" si="337" ref="BS194:BY194">IF(SQRT(($B194-BS$2)^2+($C194-BS$3)^2)&lt;BR194-INT(BR194/10^4)*10^4,SQRT(($B194-BS$2)^2+($C194-BS$3)^2)+BS$1*10^4,BR194)</f>
        <v>530022.3201356796</v>
      </c>
      <c r="BT194" s="6">
        <f t="shared" si="337"/>
        <v>530022.3201356796</v>
      </c>
      <c r="BU194" s="6">
        <f t="shared" si="337"/>
        <v>530022.3201356796</v>
      </c>
      <c r="BV194" s="6">
        <f t="shared" si="337"/>
        <v>530022.3201356796</v>
      </c>
      <c r="BW194" s="6">
        <f t="shared" si="337"/>
        <v>530022.3201356796</v>
      </c>
      <c r="BX194" s="6">
        <f t="shared" si="337"/>
        <v>530022.3201356796</v>
      </c>
      <c r="BY194" s="6">
        <f t="shared" si="337"/>
        <v>530022.3201356796</v>
      </c>
    </row>
    <row r="195" spans="1:77" ht="12.75">
      <c r="A195" s="5">
        <v>189</v>
      </c>
      <c r="B195" s="4">
        <f t="shared" si="218"/>
        <v>287.5</v>
      </c>
      <c r="C195" s="4">
        <f t="shared" si="213"/>
        <v>312.5</v>
      </c>
      <c r="D195" s="7">
        <f t="shared" si="214"/>
        <v>5.5</v>
      </c>
      <c r="E195" s="6">
        <f t="shared" si="215"/>
        <v>26.403587905340828</v>
      </c>
      <c r="F195" s="6">
        <f t="shared" si="219"/>
        <v>10314.14164984544</v>
      </c>
      <c r="G195" s="6">
        <f aca="true" t="shared" si="338" ref="G195:BR195">IF(SQRT(($B195-G$2)^2+($C195-G$3)^2)&lt;F195-INT(F195/10^4)*10^4,SQRT(($B195-G$2)^2+($C195-G$3)^2)+G$1*10^4,F195)</f>
        <v>10314.14164984544</v>
      </c>
      <c r="H195" s="6">
        <f t="shared" si="338"/>
        <v>10314.14164984544</v>
      </c>
      <c r="I195" s="6">
        <f t="shared" si="338"/>
        <v>10314.14164984544</v>
      </c>
      <c r="J195" s="6">
        <f t="shared" si="338"/>
        <v>50289.320929933114</v>
      </c>
      <c r="K195" s="6">
        <f t="shared" si="338"/>
        <v>50289.320929933114</v>
      </c>
      <c r="L195" s="6">
        <f t="shared" si="338"/>
        <v>50289.320929933114</v>
      </c>
      <c r="M195" s="6">
        <f t="shared" si="338"/>
        <v>80288.31591872015</v>
      </c>
      <c r="N195" s="6">
        <f t="shared" si="338"/>
        <v>90272.40376295302</v>
      </c>
      <c r="O195" s="6">
        <f t="shared" si="338"/>
        <v>100246.79350479534</v>
      </c>
      <c r="P195" s="6">
        <f t="shared" si="338"/>
        <v>110243.59625468831</v>
      </c>
      <c r="Q195" s="6">
        <f t="shared" si="338"/>
        <v>110243.59625468831</v>
      </c>
      <c r="R195" s="6">
        <f t="shared" si="338"/>
        <v>110243.59625468831</v>
      </c>
      <c r="S195" s="6">
        <f t="shared" si="338"/>
        <v>110243.59625468831</v>
      </c>
      <c r="T195" s="6">
        <f t="shared" si="338"/>
        <v>110243.59625468831</v>
      </c>
      <c r="U195" s="6">
        <f t="shared" si="338"/>
        <v>160235.8344999973</v>
      </c>
      <c r="V195" s="6">
        <f t="shared" si="338"/>
        <v>160235.8344999973</v>
      </c>
      <c r="W195" s="6">
        <f t="shared" si="338"/>
        <v>180224.03636489584</v>
      </c>
      <c r="X195" s="6">
        <f t="shared" si="338"/>
        <v>190198.51847522793</v>
      </c>
      <c r="Y195" s="6">
        <f t="shared" si="338"/>
        <v>190198.51847522793</v>
      </c>
      <c r="Z195" s="6">
        <f t="shared" si="338"/>
        <v>190198.51847522793</v>
      </c>
      <c r="AA195" s="6">
        <f t="shared" si="338"/>
        <v>190198.51847522793</v>
      </c>
      <c r="AB195" s="6">
        <f t="shared" si="338"/>
        <v>190198.51847522793</v>
      </c>
      <c r="AC195" s="6">
        <f t="shared" si="338"/>
        <v>240195.4861441964</v>
      </c>
      <c r="AD195" s="6">
        <f t="shared" si="338"/>
        <v>250179.10033226947</v>
      </c>
      <c r="AE195" s="6">
        <f t="shared" si="338"/>
        <v>250179.10033226947</v>
      </c>
      <c r="AF195" s="6">
        <f t="shared" si="338"/>
        <v>250179.10033226947</v>
      </c>
      <c r="AG195" s="6">
        <f t="shared" si="338"/>
        <v>250179.10033226947</v>
      </c>
      <c r="AH195" s="6">
        <f t="shared" si="338"/>
        <v>290152.9808067185</v>
      </c>
      <c r="AI195" s="6">
        <f t="shared" si="338"/>
        <v>290152.9808067185</v>
      </c>
      <c r="AJ195" s="6">
        <f t="shared" si="338"/>
        <v>290152.9808067185</v>
      </c>
      <c r="AK195" s="6">
        <f t="shared" si="338"/>
        <v>290152.9808067185</v>
      </c>
      <c r="AL195" s="6">
        <f t="shared" si="338"/>
        <v>290152.9808067185</v>
      </c>
      <c r="AM195" s="6">
        <f t="shared" si="338"/>
        <v>290152.9808067185</v>
      </c>
      <c r="AN195" s="6">
        <f t="shared" si="338"/>
        <v>290152.9808067185</v>
      </c>
      <c r="AO195" s="6">
        <f t="shared" si="338"/>
        <v>290152.9808067185</v>
      </c>
      <c r="AP195" s="6">
        <f t="shared" si="338"/>
        <v>370118.15464775916</v>
      </c>
      <c r="AQ195" s="6">
        <f t="shared" si="338"/>
        <v>380107.08842734265</v>
      </c>
      <c r="AR195" s="6">
        <f t="shared" si="338"/>
        <v>380107.08842734265</v>
      </c>
      <c r="AS195" s="6">
        <f t="shared" si="338"/>
        <v>400099.9223263697</v>
      </c>
      <c r="AT195" s="6">
        <f t="shared" si="338"/>
        <v>400099.9223263697</v>
      </c>
      <c r="AU195" s="6">
        <f t="shared" si="338"/>
        <v>400099.9223263697</v>
      </c>
      <c r="AV195" s="6">
        <f t="shared" si="338"/>
        <v>400099.9223263697</v>
      </c>
      <c r="AW195" s="6">
        <f t="shared" si="338"/>
        <v>440070.25851125276</v>
      </c>
      <c r="AX195" s="6">
        <f t="shared" si="338"/>
        <v>450060.12502389954</v>
      </c>
      <c r="AY195" s="6">
        <f t="shared" si="338"/>
        <v>450060.12502389954</v>
      </c>
      <c r="AZ195" s="6">
        <f t="shared" si="338"/>
        <v>450060.12502389954</v>
      </c>
      <c r="BA195" s="6">
        <f t="shared" si="338"/>
        <v>450060.12502389954</v>
      </c>
      <c r="BB195" s="6">
        <f t="shared" si="338"/>
        <v>450060.12502389954</v>
      </c>
      <c r="BC195" s="6">
        <f t="shared" si="338"/>
        <v>450060.12502389954</v>
      </c>
      <c r="BD195" s="6">
        <f t="shared" si="338"/>
        <v>450060.12502389954</v>
      </c>
      <c r="BE195" s="6">
        <f t="shared" si="338"/>
        <v>450060.12502389954</v>
      </c>
      <c r="BF195" s="6">
        <f t="shared" si="338"/>
        <v>530026.4035879053</v>
      </c>
      <c r="BG195" s="6">
        <f t="shared" si="338"/>
        <v>530026.4035879053</v>
      </c>
      <c r="BH195" s="6">
        <f t="shared" si="338"/>
        <v>530026.4035879053</v>
      </c>
      <c r="BI195" s="6">
        <f t="shared" si="338"/>
        <v>530026.4035879053</v>
      </c>
      <c r="BJ195" s="6">
        <f t="shared" si="338"/>
        <v>530026.4035879053</v>
      </c>
      <c r="BK195" s="6">
        <f t="shared" si="338"/>
        <v>530026.4035879053</v>
      </c>
      <c r="BL195" s="6">
        <f t="shared" si="338"/>
        <v>530026.4035879053</v>
      </c>
      <c r="BM195" s="6">
        <f t="shared" si="338"/>
        <v>530026.4035879053</v>
      </c>
      <c r="BN195" s="6">
        <f t="shared" si="338"/>
        <v>530026.4035879053</v>
      </c>
      <c r="BO195" s="6">
        <f t="shared" si="338"/>
        <v>530026.4035879053</v>
      </c>
      <c r="BP195" s="6">
        <f t="shared" si="338"/>
        <v>530026.4035879053</v>
      </c>
      <c r="BQ195" s="6">
        <f t="shared" si="338"/>
        <v>530026.4035879053</v>
      </c>
      <c r="BR195" s="6">
        <f t="shared" si="338"/>
        <v>530026.4035879053</v>
      </c>
      <c r="BS195" s="6">
        <f aca="true" t="shared" si="339" ref="BS195:BY195">IF(SQRT(($B195-BS$2)^2+($C195-BS$3)^2)&lt;BR195-INT(BR195/10^4)*10^4,SQRT(($B195-BS$2)^2+($C195-BS$3)^2)+BS$1*10^4,BR195)</f>
        <v>530026.4035879053</v>
      </c>
      <c r="BT195" s="6">
        <f t="shared" si="339"/>
        <v>530026.4035879053</v>
      </c>
      <c r="BU195" s="6">
        <f t="shared" si="339"/>
        <v>530026.4035879053</v>
      </c>
      <c r="BV195" s="6">
        <f t="shared" si="339"/>
        <v>530026.4035879053</v>
      </c>
      <c r="BW195" s="6">
        <f t="shared" si="339"/>
        <v>530026.4035879053</v>
      </c>
      <c r="BX195" s="6">
        <f t="shared" si="339"/>
        <v>530026.4035879053</v>
      </c>
      <c r="BY195" s="6">
        <f t="shared" si="339"/>
        <v>530026.4035879053</v>
      </c>
    </row>
    <row r="196" spans="1:77" ht="12.75">
      <c r="A196" s="5">
        <v>190</v>
      </c>
      <c r="B196" s="4">
        <f t="shared" si="218"/>
        <v>287.5</v>
      </c>
      <c r="C196" s="4">
        <f t="shared" si="213"/>
        <v>337.5</v>
      </c>
      <c r="D196" s="7">
        <f t="shared" si="214"/>
        <v>5.8</v>
      </c>
      <c r="E196" s="6">
        <f t="shared" si="215"/>
        <v>21.146852237870917</v>
      </c>
      <c r="F196" s="6">
        <f t="shared" si="219"/>
        <v>10338.401833975613</v>
      </c>
      <c r="G196" s="6">
        <f aca="true" t="shared" si="340" ref="G196:BR196">IF(SQRT(($B196-G$2)^2+($C196-G$3)^2)&lt;F196-INT(F196/10^4)*10^4,SQRT(($B196-G$2)^2+($C196-G$3)^2)+G$1*10^4,F196)</f>
        <v>10338.401833975613</v>
      </c>
      <c r="H196" s="6">
        <f t="shared" si="340"/>
        <v>10338.401833975613</v>
      </c>
      <c r="I196" s="6">
        <f t="shared" si="340"/>
        <v>10338.401833975613</v>
      </c>
      <c r="J196" s="6">
        <f t="shared" si="340"/>
        <v>50314.30190372879</v>
      </c>
      <c r="K196" s="6">
        <f t="shared" si="340"/>
        <v>50314.30190372879</v>
      </c>
      <c r="L196" s="6">
        <f t="shared" si="340"/>
        <v>50314.30190372879</v>
      </c>
      <c r="M196" s="6">
        <f t="shared" si="340"/>
        <v>80311.005531396</v>
      </c>
      <c r="N196" s="6">
        <f t="shared" si="340"/>
        <v>90296.39394987401</v>
      </c>
      <c r="O196" s="6">
        <f t="shared" si="340"/>
        <v>100271.5793296555</v>
      </c>
      <c r="P196" s="6">
        <f t="shared" si="340"/>
        <v>110268.56868345731</v>
      </c>
      <c r="Q196" s="6">
        <f t="shared" si="340"/>
        <v>110268.56868345731</v>
      </c>
      <c r="R196" s="6">
        <f t="shared" si="340"/>
        <v>110268.56868345731</v>
      </c>
      <c r="S196" s="6">
        <f t="shared" si="340"/>
        <v>110268.56868345731</v>
      </c>
      <c r="T196" s="6">
        <f t="shared" si="340"/>
        <v>110268.56868345731</v>
      </c>
      <c r="U196" s="6">
        <f t="shared" si="340"/>
        <v>160260.15389384664</v>
      </c>
      <c r="V196" s="6">
        <f t="shared" si="340"/>
        <v>160260.15389384664</v>
      </c>
      <c r="W196" s="6">
        <f t="shared" si="340"/>
        <v>180248.04884628806</v>
      </c>
      <c r="X196" s="6">
        <f t="shared" si="340"/>
        <v>190223.4115585251</v>
      </c>
      <c r="Y196" s="6">
        <f t="shared" si="340"/>
        <v>190223.4115585251</v>
      </c>
      <c r="Z196" s="6">
        <f t="shared" si="340"/>
        <v>190223.4115585251</v>
      </c>
      <c r="AA196" s="6">
        <f t="shared" si="340"/>
        <v>190223.4115585251</v>
      </c>
      <c r="AB196" s="6">
        <f t="shared" si="340"/>
        <v>190223.4115585251</v>
      </c>
      <c r="AC196" s="6">
        <f t="shared" si="340"/>
        <v>240218.9333479765</v>
      </c>
      <c r="AD196" s="6">
        <f t="shared" si="340"/>
        <v>250202.6174414812</v>
      </c>
      <c r="AE196" s="6">
        <f t="shared" si="340"/>
        <v>250202.6174414812</v>
      </c>
      <c r="AF196" s="6">
        <f t="shared" si="340"/>
        <v>250202.6174414812</v>
      </c>
      <c r="AG196" s="6">
        <f t="shared" si="340"/>
        <v>250202.6174414812</v>
      </c>
      <c r="AH196" s="6">
        <f t="shared" si="340"/>
        <v>290177.8106513883</v>
      </c>
      <c r="AI196" s="6">
        <f t="shared" si="340"/>
        <v>290177.8106513883</v>
      </c>
      <c r="AJ196" s="6">
        <f t="shared" si="340"/>
        <v>310175.7757954089</v>
      </c>
      <c r="AK196" s="6">
        <f t="shared" si="340"/>
        <v>310175.7757954089</v>
      </c>
      <c r="AL196" s="6">
        <f t="shared" si="340"/>
        <v>310175.7757954089</v>
      </c>
      <c r="AM196" s="6">
        <f t="shared" si="340"/>
        <v>310175.7757954089</v>
      </c>
      <c r="AN196" s="6">
        <f t="shared" si="340"/>
        <v>310175.7757954089</v>
      </c>
      <c r="AO196" s="6">
        <f t="shared" si="340"/>
        <v>310175.7757954089</v>
      </c>
      <c r="AP196" s="6">
        <f t="shared" si="340"/>
        <v>370141.1457964682</v>
      </c>
      <c r="AQ196" s="6">
        <f t="shared" si="340"/>
        <v>380132.0672582931</v>
      </c>
      <c r="AR196" s="6">
        <f t="shared" si="340"/>
        <v>380132.0672582931</v>
      </c>
      <c r="AS196" s="6">
        <f t="shared" si="340"/>
        <v>400123.127902552</v>
      </c>
      <c r="AT196" s="6">
        <f t="shared" si="340"/>
        <v>400123.127902552</v>
      </c>
      <c r="AU196" s="6">
        <f t="shared" si="340"/>
        <v>400123.127902552</v>
      </c>
      <c r="AV196" s="6">
        <f t="shared" si="340"/>
        <v>400123.127902552</v>
      </c>
      <c r="AW196" s="6">
        <f t="shared" si="340"/>
        <v>440092.67579281394</v>
      </c>
      <c r="AX196" s="6">
        <f t="shared" si="340"/>
        <v>450084.9041319338</v>
      </c>
      <c r="AY196" s="6">
        <f t="shared" si="340"/>
        <v>450084.9041319338</v>
      </c>
      <c r="AZ196" s="6">
        <f t="shared" si="340"/>
        <v>450084.9041319338</v>
      </c>
      <c r="BA196" s="6">
        <f t="shared" si="340"/>
        <v>450084.9041319338</v>
      </c>
      <c r="BB196" s="6">
        <f t="shared" si="340"/>
        <v>450084.9041319338</v>
      </c>
      <c r="BC196" s="6">
        <f t="shared" si="340"/>
        <v>450084.9041319338</v>
      </c>
      <c r="BD196" s="6">
        <f t="shared" si="340"/>
        <v>450084.9041319338</v>
      </c>
      <c r="BE196" s="6">
        <f t="shared" si="340"/>
        <v>450084.9041319338</v>
      </c>
      <c r="BF196" s="6">
        <f t="shared" si="340"/>
        <v>530046.326131414</v>
      </c>
      <c r="BG196" s="6">
        <f t="shared" si="340"/>
        <v>530046.326131414</v>
      </c>
      <c r="BH196" s="6">
        <f t="shared" si="340"/>
        <v>530046.326131414</v>
      </c>
      <c r="BI196" s="6">
        <f t="shared" si="340"/>
        <v>530046.326131414</v>
      </c>
      <c r="BJ196" s="6">
        <f t="shared" si="340"/>
        <v>530046.326131414</v>
      </c>
      <c r="BK196" s="6">
        <f t="shared" si="340"/>
        <v>530046.326131414</v>
      </c>
      <c r="BL196" s="6">
        <f t="shared" si="340"/>
        <v>530046.326131414</v>
      </c>
      <c r="BM196" s="6">
        <f t="shared" si="340"/>
        <v>530046.326131414</v>
      </c>
      <c r="BN196" s="6">
        <f t="shared" si="340"/>
        <v>610021.1468522379</v>
      </c>
      <c r="BO196" s="6">
        <f t="shared" si="340"/>
        <v>610021.1468522379</v>
      </c>
      <c r="BP196" s="6">
        <f t="shared" si="340"/>
        <v>610021.1468522379</v>
      </c>
      <c r="BQ196" s="6">
        <f t="shared" si="340"/>
        <v>610021.1468522379</v>
      </c>
      <c r="BR196" s="6">
        <f t="shared" si="340"/>
        <v>610021.1468522379</v>
      </c>
      <c r="BS196" s="6">
        <f aca="true" t="shared" si="341" ref="BS196:BY196">IF(SQRT(($B196-BS$2)^2+($C196-BS$3)^2)&lt;BR196-INT(BR196/10^4)*10^4,SQRT(($B196-BS$2)^2+($C196-BS$3)^2)+BS$1*10^4,BR196)</f>
        <v>610021.1468522379</v>
      </c>
      <c r="BT196" s="6">
        <f t="shared" si="341"/>
        <v>610021.1468522379</v>
      </c>
      <c r="BU196" s="6">
        <f t="shared" si="341"/>
        <v>610021.1468522379</v>
      </c>
      <c r="BV196" s="6">
        <f t="shared" si="341"/>
        <v>610021.1468522379</v>
      </c>
      <c r="BW196" s="6">
        <f t="shared" si="341"/>
        <v>610021.1468522379</v>
      </c>
      <c r="BX196" s="6">
        <f t="shared" si="341"/>
        <v>610021.1468522379</v>
      </c>
      <c r="BY196" s="6">
        <f t="shared" si="341"/>
        <v>610021.1468522379</v>
      </c>
    </row>
    <row r="197" spans="1:77" ht="12.75">
      <c r="A197" s="5">
        <v>191</v>
      </c>
      <c r="B197" s="4">
        <f t="shared" si="218"/>
        <v>287.5</v>
      </c>
      <c r="C197" s="4">
        <f t="shared" si="213"/>
        <v>362.5</v>
      </c>
      <c r="D197" s="7">
        <f t="shared" si="214"/>
        <v>5.7</v>
      </c>
      <c r="E197" s="6">
        <f t="shared" si="215"/>
        <v>26.013815390178934</v>
      </c>
      <c r="F197" s="6">
        <f t="shared" si="219"/>
        <v>10362.762492973712</v>
      </c>
      <c r="G197" s="6">
        <f aca="true" t="shared" si="342" ref="G197:BR197">IF(SQRT(($B197-G$2)^2+($C197-G$3)^2)&lt;F197-INT(F197/10^4)*10^4,SQRT(($B197-G$2)^2+($C197-G$3)^2)+G$1*10^4,F197)</f>
        <v>10362.762492973712</v>
      </c>
      <c r="H197" s="6">
        <f t="shared" si="342"/>
        <v>10362.762492973712</v>
      </c>
      <c r="I197" s="6">
        <f t="shared" si="342"/>
        <v>10362.762492973712</v>
      </c>
      <c r="J197" s="6">
        <f t="shared" si="342"/>
        <v>50339.28568033107</v>
      </c>
      <c r="K197" s="6">
        <f t="shared" si="342"/>
        <v>50339.28568033107</v>
      </c>
      <c r="L197" s="6">
        <f t="shared" si="342"/>
        <v>50339.28568033107</v>
      </c>
      <c r="M197" s="6">
        <f t="shared" si="342"/>
        <v>80334.02516691168</v>
      </c>
      <c r="N197" s="6">
        <f t="shared" si="342"/>
        <v>90320.53851090449</v>
      </c>
      <c r="O197" s="6">
        <f t="shared" si="342"/>
        <v>100296.40113121089</v>
      </c>
      <c r="P197" s="6">
        <f t="shared" si="342"/>
        <v>110293.54580591421</v>
      </c>
      <c r="Q197" s="6">
        <f t="shared" si="342"/>
        <v>110293.54580591421</v>
      </c>
      <c r="R197" s="6">
        <f t="shared" si="342"/>
        <v>110293.54580591421</v>
      </c>
      <c r="S197" s="6">
        <f t="shared" si="342"/>
        <v>110293.54580591421</v>
      </c>
      <c r="T197" s="6">
        <f t="shared" si="342"/>
        <v>110293.54580591421</v>
      </c>
      <c r="U197" s="6">
        <f t="shared" si="342"/>
        <v>160284.59126054426</v>
      </c>
      <c r="V197" s="6">
        <f t="shared" si="342"/>
        <v>160284.59126054426</v>
      </c>
      <c r="W197" s="6">
        <f t="shared" si="342"/>
        <v>180272.2391733273</v>
      </c>
      <c r="X197" s="6">
        <f t="shared" si="342"/>
        <v>190248.3261241964</v>
      </c>
      <c r="Y197" s="6">
        <f t="shared" si="342"/>
        <v>190248.3261241964</v>
      </c>
      <c r="Z197" s="6">
        <f t="shared" si="342"/>
        <v>190248.3261241964</v>
      </c>
      <c r="AA197" s="6">
        <f t="shared" si="342"/>
        <v>190248.3261241964</v>
      </c>
      <c r="AB197" s="6">
        <f t="shared" si="342"/>
        <v>190248.3261241964</v>
      </c>
      <c r="AC197" s="6">
        <f t="shared" si="342"/>
        <v>240242.69072734576</v>
      </c>
      <c r="AD197" s="6">
        <f t="shared" si="342"/>
        <v>250226.45248103247</v>
      </c>
      <c r="AE197" s="6">
        <f t="shared" si="342"/>
        <v>250226.45248103247</v>
      </c>
      <c r="AF197" s="6">
        <f t="shared" si="342"/>
        <v>250226.45248103247</v>
      </c>
      <c r="AG197" s="6">
        <f t="shared" si="342"/>
        <v>250226.45248103247</v>
      </c>
      <c r="AH197" s="6">
        <f t="shared" si="342"/>
        <v>290202.68233339395</v>
      </c>
      <c r="AI197" s="6">
        <f t="shared" si="342"/>
        <v>290202.68233339395</v>
      </c>
      <c r="AJ197" s="6">
        <f t="shared" si="342"/>
        <v>310198.8453974108</v>
      </c>
      <c r="AK197" s="6">
        <f t="shared" si="342"/>
        <v>310198.8453974108</v>
      </c>
      <c r="AL197" s="6">
        <f t="shared" si="342"/>
        <v>310198.8453974108</v>
      </c>
      <c r="AM197" s="6">
        <f t="shared" si="342"/>
        <v>340197.6403942398</v>
      </c>
      <c r="AN197" s="6">
        <f t="shared" si="342"/>
        <v>340197.6403942398</v>
      </c>
      <c r="AO197" s="6">
        <f t="shared" si="342"/>
        <v>340197.6403942398</v>
      </c>
      <c r="AP197" s="6">
        <f t="shared" si="342"/>
        <v>370164.7232555961</v>
      </c>
      <c r="AQ197" s="6">
        <f t="shared" si="342"/>
        <v>380157.0528260026</v>
      </c>
      <c r="AR197" s="6">
        <f t="shared" si="342"/>
        <v>380157.0528260026</v>
      </c>
      <c r="AS197" s="6">
        <f t="shared" si="342"/>
        <v>400146.9234136092</v>
      </c>
      <c r="AT197" s="6">
        <f t="shared" si="342"/>
        <v>400146.9234136092</v>
      </c>
      <c r="AU197" s="6">
        <f t="shared" si="342"/>
        <v>400146.9234136092</v>
      </c>
      <c r="AV197" s="6">
        <f t="shared" si="342"/>
        <v>400146.9234136092</v>
      </c>
      <c r="AW197" s="6">
        <f t="shared" si="342"/>
        <v>440116.152256732</v>
      </c>
      <c r="AX197" s="6">
        <f t="shared" si="342"/>
        <v>450109.78344474436</v>
      </c>
      <c r="AY197" s="6">
        <f t="shared" si="342"/>
        <v>450109.78344474436</v>
      </c>
      <c r="AZ197" s="6">
        <f t="shared" si="342"/>
        <v>450109.78344474436</v>
      </c>
      <c r="BA197" s="6">
        <f t="shared" si="342"/>
        <v>450109.78344474436</v>
      </c>
      <c r="BB197" s="6">
        <f t="shared" si="342"/>
        <v>450109.78344474436</v>
      </c>
      <c r="BC197" s="6">
        <f t="shared" si="342"/>
        <v>450109.78344474436</v>
      </c>
      <c r="BD197" s="6">
        <f t="shared" si="342"/>
        <v>450109.78344474436</v>
      </c>
      <c r="BE197" s="6">
        <f t="shared" si="342"/>
        <v>520103.4194442998</v>
      </c>
      <c r="BF197" s="6">
        <f t="shared" si="342"/>
        <v>530069.6065474601</v>
      </c>
      <c r="BG197" s="6">
        <f t="shared" si="342"/>
        <v>530069.6065474601</v>
      </c>
      <c r="BH197" s="6">
        <f t="shared" si="342"/>
        <v>530069.6065474601</v>
      </c>
      <c r="BI197" s="6">
        <f t="shared" si="342"/>
        <v>530069.6065474601</v>
      </c>
      <c r="BJ197" s="6">
        <f t="shared" si="342"/>
        <v>530069.6065474601</v>
      </c>
      <c r="BK197" s="6">
        <f t="shared" si="342"/>
        <v>530069.6065474601</v>
      </c>
      <c r="BL197" s="6">
        <f t="shared" si="342"/>
        <v>530069.6065474601</v>
      </c>
      <c r="BM197" s="6">
        <f t="shared" si="342"/>
        <v>530069.6065474601</v>
      </c>
      <c r="BN197" s="6">
        <f t="shared" si="342"/>
        <v>610028.0357126582</v>
      </c>
      <c r="BO197" s="6">
        <f t="shared" si="342"/>
        <v>610028.0357126582</v>
      </c>
      <c r="BP197" s="6">
        <f t="shared" si="342"/>
        <v>610028.0357126582</v>
      </c>
      <c r="BQ197" s="6">
        <f t="shared" si="342"/>
        <v>610028.0357126582</v>
      </c>
      <c r="BR197" s="6">
        <f t="shared" si="342"/>
        <v>610028.0357126582</v>
      </c>
      <c r="BS197" s="6">
        <f aca="true" t="shared" si="343" ref="BS197:BY197">IF(SQRT(($B197-BS$2)^2+($C197-BS$3)^2)&lt;BR197-INT(BR197/10^4)*10^4,SQRT(($B197-BS$2)^2+($C197-BS$3)^2)+BS$1*10^4,BR197)</f>
        <v>610028.0357126582</v>
      </c>
      <c r="BT197" s="6">
        <f t="shared" si="343"/>
        <v>610028.0357126582</v>
      </c>
      <c r="BU197" s="6">
        <f t="shared" si="343"/>
        <v>610028.0357126582</v>
      </c>
      <c r="BV197" s="6">
        <f t="shared" si="343"/>
        <v>690026.0138153902</v>
      </c>
      <c r="BW197" s="6">
        <f t="shared" si="343"/>
        <v>690026.0138153902</v>
      </c>
      <c r="BX197" s="6">
        <f t="shared" si="343"/>
        <v>690026.0138153902</v>
      </c>
      <c r="BY197" s="6">
        <f t="shared" si="343"/>
        <v>690026.0138153902</v>
      </c>
    </row>
    <row r="198" spans="1:77" ht="12.75">
      <c r="A198" s="5">
        <v>192</v>
      </c>
      <c r="B198" s="4">
        <f t="shared" si="218"/>
        <v>287.5</v>
      </c>
      <c r="C198" s="4">
        <f t="shared" si="213"/>
        <v>387.5</v>
      </c>
      <c r="D198" s="7">
        <f t="shared" si="214"/>
        <v>5.7</v>
      </c>
      <c r="E198" s="6">
        <f t="shared" si="215"/>
        <v>8.73970287037082</v>
      </c>
      <c r="F198" s="6">
        <f t="shared" si="219"/>
        <v>10387.204663426135</v>
      </c>
      <c r="G198" s="6">
        <f aca="true" t="shared" si="344" ref="G198:BR198">IF(SQRT(($B198-G$2)^2+($C198-G$3)^2)&lt;F198-INT(F198/10^4)*10^4,SQRT(($B198-G$2)^2+($C198-G$3)^2)+G$1*10^4,F198)</f>
        <v>10387.204663426135</v>
      </c>
      <c r="H198" s="6">
        <f t="shared" si="344"/>
        <v>10387.204663426135</v>
      </c>
      <c r="I198" s="6">
        <f t="shared" si="344"/>
        <v>10387.204663426135</v>
      </c>
      <c r="J198" s="6">
        <f t="shared" si="344"/>
        <v>50364.27168304426</v>
      </c>
      <c r="K198" s="6">
        <f t="shared" si="344"/>
        <v>50364.27168304426</v>
      </c>
      <c r="L198" s="6">
        <f t="shared" si="344"/>
        <v>50364.27168304426</v>
      </c>
      <c r="M198" s="6">
        <f t="shared" si="344"/>
        <v>80357.31104615146</v>
      </c>
      <c r="N198" s="6">
        <f t="shared" si="344"/>
        <v>90344.80501797947</v>
      </c>
      <c r="O198" s="6">
        <f t="shared" si="344"/>
        <v>100321.25057022527</v>
      </c>
      <c r="P198" s="6">
        <f t="shared" si="344"/>
        <v>110318.52651790025</v>
      </c>
      <c r="Q198" s="6">
        <f t="shared" si="344"/>
        <v>110318.52651790025</v>
      </c>
      <c r="R198" s="6">
        <f t="shared" si="344"/>
        <v>110318.52651790025</v>
      </c>
      <c r="S198" s="6">
        <f t="shared" si="344"/>
        <v>110318.52651790025</v>
      </c>
      <c r="T198" s="6">
        <f t="shared" si="344"/>
        <v>110318.52651790025</v>
      </c>
      <c r="U198" s="6">
        <f t="shared" si="344"/>
        <v>160309.11862233252</v>
      </c>
      <c r="V198" s="6">
        <f t="shared" si="344"/>
        <v>160309.11862233252</v>
      </c>
      <c r="W198" s="6">
        <f t="shared" si="344"/>
        <v>180296.5638292898</v>
      </c>
      <c r="X198" s="6">
        <f t="shared" si="344"/>
        <v>190273.2562962389</v>
      </c>
      <c r="Y198" s="6">
        <f t="shared" si="344"/>
        <v>190273.2562962389</v>
      </c>
      <c r="Z198" s="6">
        <f t="shared" si="344"/>
        <v>190273.2562962389</v>
      </c>
      <c r="AA198" s="6">
        <f t="shared" si="344"/>
        <v>190273.2562962389</v>
      </c>
      <c r="AB198" s="6">
        <f t="shared" si="344"/>
        <v>190273.2562962389</v>
      </c>
      <c r="AC198" s="6">
        <f t="shared" si="344"/>
        <v>240266.67539710863</v>
      </c>
      <c r="AD198" s="6">
        <f t="shared" si="344"/>
        <v>250250.51471960568</v>
      </c>
      <c r="AE198" s="6">
        <f t="shared" si="344"/>
        <v>250250.51471960568</v>
      </c>
      <c r="AF198" s="6">
        <f t="shared" si="344"/>
        <v>250250.51471960568</v>
      </c>
      <c r="AG198" s="6">
        <f t="shared" si="344"/>
        <v>250250.51471960568</v>
      </c>
      <c r="AH198" s="6">
        <f t="shared" si="344"/>
        <v>290227.582136366</v>
      </c>
      <c r="AI198" s="6">
        <f t="shared" si="344"/>
        <v>290227.582136366</v>
      </c>
      <c r="AJ198" s="6">
        <f t="shared" si="344"/>
        <v>310222.33275487716</v>
      </c>
      <c r="AK198" s="6">
        <f t="shared" si="344"/>
        <v>310222.33275487716</v>
      </c>
      <c r="AL198" s="6">
        <f t="shared" si="344"/>
        <v>310222.33275487716</v>
      </c>
      <c r="AM198" s="6">
        <f t="shared" si="344"/>
        <v>340219.8220099762</v>
      </c>
      <c r="AN198" s="6">
        <f t="shared" si="344"/>
        <v>340219.8220099762</v>
      </c>
      <c r="AO198" s="6">
        <f t="shared" si="344"/>
        <v>340219.8220099762</v>
      </c>
      <c r="AP198" s="6">
        <f t="shared" si="344"/>
        <v>370188.66734218656</v>
      </c>
      <c r="AQ198" s="6">
        <f t="shared" si="344"/>
        <v>380182.04235660343</v>
      </c>
      <c r="AR198" s="6">
        <f t="shared" si="344"/>
        <v>380182.04235660343</v>
      </c>
      <c r="AS198" s="6">
        <f t="shared" si="344"/>
        <v>400171.06284969655</v>
      </c>
      <c r="AT198" s="6">
        <f t="shared" si="344"/>
        <v>400171.06284969655</v>
      </c>
      <c r="AU198" s="6">
        <f t="shared" si="344"/>
        <v>400171.06284969655</v>
      </c>
      <c r="AV198" s="6">
        <f t="shared" si="344"/>
        <v>400171.06284969655</v>
      </c>
      <c r="AW198" s="6">
        <f t="shared" si="344"/>
        <v>440140.15666560736</v>
      </c>
      <c r="AX198" s="6">
        <f t="shared" si="344"/>
        <v>450134.70745287644</v>
      </c>
      <c r="AY198" s="6">
        <f t="shared" si="344"/>
        <v>450134.70745287644</v>
      </c>
      <c r="AZ198" s="6">
        <f t="shared" si="344"/>
        <v>470132.71746625676</v>
      </c>
      <c r="BA198" s="6">
        <f t="shared" si="344"/>
        <v>470132.71746625676</v>
      </c>
      <c r="BB198" s="6">
        <f t="shared" si="344"/>
        <v>470132.71746625676</v>
      </c>
      <c r="BC198" s="6">
        <f t="shared" si="344"/>
        <v>470132.71746625676</v>
      </c>
      <c r="BD198" s="6">
        <f t="shared" si="344"/>
        <v>470132.71746625676</v>
      </c>
      <c r="BE198" s="6">
        <f t="shared" si="344"/>
        <v>520123.7008390357</v>
      </c>
      <c r="BF198" s="6">
        <f t="shared" si="344"/>
        <v>530093.776502637</v>
      </c>
      <c r="BG198" s="6">
        <f t="shared" si="344"/>
        <v>540093.7593026499</v>
      </c>
      <c r="BH198" s="6">
        <f t="shared" si="344"/>
        <v>540093.7593026499</v>
      </c>
      <c r="BI198" s="6">
        <f t="shared" si="344"/>
        <v>540093.7593026499</v>
      </c>
      <c r="BJ198" s="6">
        <f t="shared" si="344"/>
        <v>540093.7593026499</v>
      </c>
      <c r="BK198" s="6">
        <f t="shared" si="344"/>
        <v>540093.7593026499</v>
      </c>
      <c r="BL198" s="6">
        <f t="shared" si="344"/>
        <v>590088.7157282082</v>
      </c>
      <c r="BM198" s="6">
        <f t="shared" si="344"/>
        <v>590088.7157282082</v>
      </c>
      <c r="BN198" s="6">
        <f t="shared" si="344"/>
        <v>610048.7320531985</v>
      </c>
      <c r="BO198" s="6">
        <f t="shared" si="344"/>
        <v>610048.7320531985</v>
      </c>
      <c r="BP198" s="6">
        <f t="shared" si="344"/>
        <v>610048.7320531985</v>
      </c>
      <c r="BQ198" s="6">
        <f t="shared" si="344"/>
        <v>610048.7320531985</v>
      </c>
      <c r="BR198" s="6">
        <f t="shared" si="344"/>
        <v>610048.7320531985</v>
      </c>
      <c r="BS198" s="6">
        <f aca="true" t="shared" si="345" ref="BS198:BY198">IF(SQRT(($B198-BS$2)^2+($C198-BS$3)^2)&lt;BR198-INT(BR198/10^4)*10^4,SQRT(($B198-BS$2)^2+($C198-BS$3)^2)+BS$1*10^4,BR198)</f>
        <v>610048.7320531985</v>
      </c>
      <c r="BT198" s="6">
        <f t="shared" si="345"/>
        <v>610048.7320531985</v>
      </c>
      <c r="BU198" s="6">
        <f t="shared" si="345"/>
        <v>610048.7320531985</v>
      </c>
      <c r="BV198" s="6">
        <f t="shared" si="345"/>
        <v>690008.7397028704</v>
      </c>
      <c r="BW198" s="6">
        <f t="shared" si="345"/>
        <v>690008.7397028704</v>
      </c>
      <c r="BX198" s="6">
        <f t="shared" si="345"/>
        <v>690008.7397028704</v>
      </c>
      <c r="BY198" s="6">
        <f t="shared" si="345"/>
        <v>690008.7397028704</v>
      </c>
    </row>
    <row r="199" spans="1:77" ht="12.75">
      <c r="A199" s="5">
        <v>193</v>
      </c>
      <c r="B199" s="4">
        <f t="shared" si="218"/>
        <v>312.5</v>
      </c>
      <c r="C199" s="4">
        <f aca="true" t="shared" si="346" ref="C199:C262">(A199-(B199-$B$4/2)/$B$4*$C$3-0.5)*$C$4</f>
        <v>12.5</v>
      </c>
      <c r="D199" s="7">
        <f aca="true" t="shared" si="347" ref="D199:D262">LOOKUP(INT(BY199/10^4),F$1:BY$1,F$4:BY$4)</f>
        <v>7.8</v>
      </c>
      <c r="E199" s="6">
        <f aca="true" t="shared" si="348" ref="E199:E262">BY199-INT(BY199/10^4)*10^4</f>
        <v>17.159224205293867</v>
      </c>
      <c r="F199" s="6">
        <f t="shared" si="219"/>
        <v>10103.809852161867</v>
      </c>
      <c r="G199" s="6">
        <f aca="true" t="shared" si="349" ref="G199:BR199">IF(SQRT(($B199-G$2)^2+($C199-G$3)^2)&lt;F199-INT(F199/10^4)*10^4,SQRT(($B199-G$2)^2+($C199-G$3)^2)+G$1*10^4,F199)</f>
        <v>10103.809852161867</v>
      </c>
      <c r="H199" s="6">
        <f t="shared" si="349"/>
        <v>10103.809852161867</v>
      </c>
      <c r="I199" s="6">
        <f t="shared" si="349"/>
        <v>10103.809852161867</v>
      </c>
      <c r="J199" s="6">
        <f t="shared" si="349"/>
        <v>50017.159224205294</v>
      </c>
      <c r="K199" s="6">
        <f t="shared" si="349"/>
        <v>50017.159224205294</v>
      </c>
      <c r="L199" s="6">
        <f t="shared" si="349"/>
        <v>50017.159224205294</v>
      </c>
      <c r="M199" s="6">
        <f t="shared" si="349"/>
        <v>50017.159224205294</v>
      </c>
      <c r="N199" s="6">
        <f t="shared" si="349"/>
        <v>50017.159224205294</v>
      </c>
      <c r="O199" s="6">
        <f t="shared" si="349"/>
        <v>50017.159224205294</v>
      </c>
      <c r="P199" s="6">
        <f t="shared" si="349"/>
        <v>50017.159224205294</v>
      </c>
      <c r="Q199" s="6">
        <f t="shared" si="349"/>
        <v>50017.159224205294</v>
      </c>
      <c r="R199" s="6">
        <f t="shared" si="349"/>
        <v>50017.159224205294</v>
      </c>
      <c r="S199" s="6">
        <f t="shared" si="349"/>
        <v>50017.159224205294</v>
      </c>
      <c r="T199" s="6">
        <f t="shared" si="349"/>
        <v>50017.159224205294</v>
      </c>
      <c r="U199" s="6">
        <f t="shared" si="349"/>
        <v>50017.159224205294</v>
      </c>
      <c r="V199" s="6">
        <f t="shared" si="349"/>
        <v>50017.159224205294</v>
      </c>
      <c r="W199" s="6">
        <f t="shared" si="349"/>
        <v>50017.159224205294</v>
      </c>
      <c r="X199" s="6">
        <f t="shared" si="349"/>
        <v>50017.159224205294</v>
      </c>
      <c r="Y199" s="6">
        <f t="shared" si="349"/>
        <v>50017.159224205294</v>
      </c>
      <c r="Z199" s="6">
        <f t="shared" si="349"/>
        <v>50017.159224205294</v>
      </c>
      <c r="AA199" s="6">
        <f t="shared" si="349"/>
        <v>50017.159224205294</v>
      </c>
      <c r="AB199" s="6">
        <f t="shared" si="349"/>
        <v>50017.159224205294</v>
      </c>
      <c r="AC199" s="6">
        <f t="shared" si="349"/>
        <v>50017.159224205294</v>
      </c>
      <c r="AD199" s="6">
        <f t="shared" si="349"/>
        <v>50017.159224205294</v>
      </c>
      <c r="AE199" s="6">
        <f t="shared" si="349"/>
        <v>50017.159224205294</v>
      </c>
      <c r="AF199" s="6">
        <f t="shared" si="349"/>
        <v>50017.159224205294</v>
      </c>
      <c r="AG199" s="6">
        <f t="shared" si="349"/>
        <v>50017.159224205294</v>
      </c>
      <c r="AH199" s="6">
        <f t="shared" si="349"/>
        <v>50017.159224205294</v>
      </c>
      <c r="AI199" s="6">
        <f t="shared" si="349"/>
        <v>50017.159224205294</v>
      </c>
      <c r="AJ199" s="6">
        <f t="shared" si="349"/>
        <v>50017.159224205294</v>
      </c>
      <c r="AK199" s="6">
        <f t="shared" si="349"/>
        <v>50017.159224205294</v>
      </c>
      <c r="AL199" s="6">
        <f t="shared" si="349"/>
        <v>50017.159224205294</v>
      </c>
      <c r="AM199" s="6">
        <f t="shared" si="349"/>
        <v>50017.159224205294</v>
      </c>
      <c r="AN199" s="6">
        <f t="shared" si="349"/>
        <v>50017.159224205294</v>
      </c>
      <c r="AO199" s="6">
        <f t="shared" si="349"/>
        <v>50017.159224205294</v>
      </c>
      <c r="AP199" s="6">
        <f t="shared" si="349"/>
        <v>50017.159224205294</v>
      </c>
      <c r="AQ199" s="6">
        <f t="shared" si="349"/>
        <v>50017.159224205294</v>
      </c>
      <c r="AR199" s="6">
        <f t="shared" si="349"/>
        <v>50017.159224205294</v>
      </c>
      <c r="AS199" s="6">
        <f t="shared" si="349"/>
        <v>50017.159224205294</v>
      </c>
      <c r="AT199" s="6">
        <f t="shared" si="349"/>
        <v>50017.159224205294</v>
      </c>
      <c r="AU199" s="6">
        <f t="shared" si="349"/>
        <v>50017.159224205294</v>
      </c>
      <c r="AV199" s="6">
        <f t="shared" si="349"/>
        <v>50017.159224205294</v>
      </c>
      <c r="AW199" s="6">
        <f t="shared" si="349"/>
        <v>50017.159224205294</v>
      </c>
      <c r="AX199" s="6">
        <f t="shared" si="349"/>
        <v>50017.159224205294</v>
      </c>
      <c r="AY199" s="6">
        <f t="shared" si="349"/>
        <v>50017.159224205294</v>
      </c>
      <c r="AZ199" s="6">
        <f t="shared" si="349"/>
        <v>50017.159224205294</v>
      </c>
      <c r="BA199" s="6">
        <f t="shared" si="349"/>
        <v>50017.159224205294</v>
      </c>
      <c r="BB199" s="6">
        <f t="shared" si="349"/>
        <v>50017.159224205294</v>
      </c>
      <c r="BC199" s="6">
        <f t="shared" si="349"/>
        <v>50017.159224205294</v>
      </c>
      <c r="BD199" s="6">
        <f t="shared" si="349"/>
        <v>50017.159224205294</v>
      </c>
      <c r="BE199" s="6">
        <f t="shared" si="349"/>
        <v>50017.159224205294</v>
      </c>
      <c r="BF199" s="6">
        <f t="shared" si="349"/>
        <v>50017.159224205294</v>
      </c>
      <c r="BG199" s="6">
        <f t="shared" si="349"/>
        <v>50017.159224205294</v>
      </c>
      <c r="BH199" s="6">
        <f t="shared" si="349"/>
        <v>50017.159224205294</v>
      </c>
      <c r="BI199" s="6">
        <f t="shared" si="349"/>
        <v>50017.159224205294</v>
      </c>
      <c r="BJ199" s="6">
        <f t="shared" si="349"/>
        <v>50017.159224205294</v>
      </c>
      <c r="BK199" s="6">
        <f t="shared" si="349"/>
        <v>50017.159224205294</v>
      </c>
      <c r="BL199" s="6">
        <f t="shared" si="349"/>
        <v>50017.159224205294</v>
      </c>
      <c r="BM199" s="6">
        <f t="shared" si="349"/>
        <v>50017.159224205294</v>
      </c>
      <c r="BN199" s="6">
        <f t="shared" si="349"/>
        <v>50017.159224205294</v>
      </c>
      <c r="BO199" s="6">
        <f t="shared" si="349"/>
        <v>50017.159224205294</v>
      </c>
      <c r="BP199" s="6">
        <f t="shared" si="349"/>
        <v>50017.159224205294</v>
      </c>
      <c r="BQ199" s="6">
        <f t="shared" si="349"/>
        <v>50017.159224205294</v>
      </c>
      <c r="BR199" s="6">
        <f t="shared" si="349"/>
        <v>50017.159224205294</v>
      </c>
      <c r="BS199" s="6">
        <f aca="true" t="shared" si="350" ref="BS199:BY199">IF(SQRT(($B199-BS$2)^2+($C199-BS$3)^2)&lt;BR199-INT(BR199/10^4)*10^4,SQRT(($B199-BS$2)^2+($C199-BS$3)^2)+BS$1*10^4,BR199)</f>
        <v>50017.159224205294</v>
      </c>
      <c r="BT199" s="6">
        <f t="shared" si="350"/>
        <v>50017.159224205294</v>
      </c>
      <c r="BU199" s="6">
        <f t="shared" si="350"/>
        <v>50017.159224205294</v>
      </c>
      <c r="BV199" s="6">
        <f t="shared" si="350"/>
        <v>50017.159224205294</v>
      </c>
      <c r="BW199" s="6">
        <f t="shared" si="350"/>
        <v>50017.159224205294</v>
      </c>
      <c r="BX199" s="6">
        <f t="shared" si="350"/>
        <v>50017.159224205294</v>
      </c>
      <c r="BY199" s="6">
        <f t="shared" si="350"/>
        <v>50017.159224205294</v>
      </c>
    </row>
    <row r="200" spans="1:77" ht="12.75">
      <c r="A200" s="5">
        <v>194</v>
      </c>
      <c r="B200" s="4">
        <f aca="true" t="shared" si="351" ref="B200:B262">(INT((A200-1)/$C$3)+0.5)*$B$4</f>
        <v>312.5</v>
      </c>
      <c r="C200" s="4">
        <f t="shared" si="346"/>
        <v>37.5</v>
      </c>
      <c r="D200" s="7">
        <f t="shared" si="347"/>
        <v>7.8</v>
      </c>
      <c r="E200" s="6">
        <f t="shared" si="348"/>
        <v>19.326799153132015</v>
      </c>
      <c r="F200" s="6">
        <f aca="true" t="shared" si="352" ref="F200:F262">SQRT(($B200-F$2)^2+($C200-F$3)^2)+10^4</f>
        <v>10107.737228831598</v>
      </c>
      <c r="G200" s="6">
        <f aca="true" t="shared" si="353" ref="G200:BR200">IF(SQRT(($B200-G$2)^2+($C200-G$3)^2)&lt;F200-INT(F200/10^4)*10^4,SQRT(($B200-G$2)^2+($C200-G$3)^2)+G$1*10^4,F200)</f>
        <v>10107.737228831598</v>
      </c>
      <c r="H200" s="6">
        <f t="shared" si="353"/>
        <v>10107.737228831598</v>
      </c>
      <c r="I200" s="6">
        <f t="shared" si="353"/>
        <v>10107.737228831598</v>
      </c>
      <c r="J200" s="6">
        <f t="shared" si="353"/>
        <v>50019.32679915313</v>
      </c>
      <c r="K200" s="6">
        <f t="shared" si="353"/>
        <v>50019.32679915313</v>
      </c>
      <c r="L200" s="6">
        <f t="shared" si="353"/>
        <v>50019.32679915313</v>
      </c>
      <c r="M200" s="6">
        <f t="shared" si="353"/>
        <v>50019.32679915313</v>
      </c>
      <c r="N200" s="6">
        <f t="shared" si="353"/>
        <v>50019.32679915313</v>
      </c>
      <c r="O200" s="6">
        <f t="shared" si="353"/>
        <v>50019.32679915313</v>
      </c>
      <c r="P200" s="6">
        <f t="shared" si="353"/>
        <v>50019.32679915313</v>
      </c>
      <c r="Q200" s="6">
        <f t="shared" si="353"/>
        <v>50019.32679915313</v>
      </c>
      <c r="R200" s="6">
        <f t="shared" si="353"/>
        <v>50019.32679915313</v>
      </c>
      <c r="S200" s="6">
        <f t="shared" si="353"/>
        <v>50019.32679915313</v>
      </c>
      <c r="T200" s="6">
        <f t="shared" si="353"/>
        <v>50019.32679915313</v>
      </c>
      <c r="U200" s="6">
        <f t="shared" si="353"/>
        <v>50019.32679915313</v>
      </c>
      <c r="V200" s="6">
        <f t="shared" si="353"/>
        <v>50019.32679915313</v>
      </c>
      <c r="W200" s="6">
        <f t="shared" si="353"/>
        <v>50019.32679915313</v>
      </c>
      <c r="X200" s="6">
        <f t="shared" si="353"/>
        <v>50019.32679915313</v>
      </c>
      <c r="Y200" s="6">
        <f t="shared" si="353"/>
        <v>50019.32679915313</v>
      </c>
      <c r="Z200" s="6">
        <f t="shared" si="353"/>
        <v>50019.32679915313</v>
      </c>
      <c r="AA200" s="6">
        <f t="shared" si="353"/>
        <v>50019.32679915313</v>
      </c>
      <c r="AB200" s="6">
        <f t="shared" si="353"/>
        <v>50019.32679915313</v>
      </c>
      <c r="AC200" s="6">
        <f t="shared" si="353"/>
        <v>50019.32679915313</v>
      </c>
      <c r="AD200" s="6">
        <f t="shared" si="353"/>
        <v>50019.32679915313</v>
      </c>
      <c r="AE200" s="6">
        <f t="shared" si="353"/>
        <v>50019.32679915313</v>
      </c>
      <c r="AF200" s="6">
        <f t="shared" si="353"/>
        <v>50019.32679915313</v>
      </c>
      <c r="AG200" s="6">
        <f t="shared" si="353"/>
        <v>50019.32679915313</v>
      </c>
      <c r="AH200" s="6">
        <f t="shared" si="353"/>
        <v>50019.32679915313</v>
      </c>
      <c r="AI200" s="6">
        <f t="shared" si="353"/>
        <v>50019.32679915313</v>
      </c>
      <c r="AJ200" s="6">
        <f t="shared" si="353"/>
        <v>50019.32679915313</v>
      </c>
      <c r="AK200" s="6">
        <f t="shared" si="353"/>
        <v>50019.32679915313</v>
      </c>
      <c r="AL200" s="6">
        <f t="shared" si="353"/>
        <v>50019.32679915313</v>
      </c>
      <c r="AM200" s="6">
        <f t="shared" si="353"/>
        <v>50019.32679915313</v>
      </c>
      <c r="AN200" s="6">
        <f t="shared" si="353"/>
        <v>50019.32679915313</v>
      </c>
      <c r="AO200" s="6">
        <f t="shared" si="353"/>
        <v>50019.32679915313</v>
      </c>
      <c r="AP200" s="6">
        <f t="shared" si="353"/>
        <v>50019.32679915313</v>
      </c>
      <c r="AQ200" s="6">
        <f t="shared" si="353"/>
        <v>50019.32679915313</v>
      </c>
      <c r="AR200" s="6">
        <f t="shared" si="353"/>
        <v>50019.32679915313</v>
      </c>
      <c r="AS200" s="6">
        <f t="shared" si="353"/>
        <v>50019.32679915313</v>
      </c>
      <c r="AT200" s="6">
        <f t="shared" si="353"/>
        <v>50019.32679915313</v>
      </c>
      <c r="AU200" s="6">
        <f t="shared" si="353"/>
        <v>50019.32679915313</v>
      </c>
      <c r="AV200" s="6">
        <f t="shared" si="353"/>
        <v>50019.32679915313</v>
      </c>
      <c r="AW200" s="6">
        <f t="shared" si="353"/>
        <v>50019.32679915313</v>
      </c>
      <c r="AX200" s="6">
        <f t="shared" si="353"/>
        <v>50019.32679915313</v>
      </c>
      <c r="AY200" s="6">
        <f t="shared" si="353"/>
        <v>50019.32679915313</v>
      </c>
      <c r="AZ200" s="6">
        <f t="shared" si="353"/>
        <v>50019.32679915313</v>
      </c>
      <c r="BA200" s="6">
        <f t="shared" si="353"/>
        <v>50019.32679915313</v>
      </c>
      <c r="BB200" s="6">
        <f t="shared" si="353"/>
        <v>50019.32679915313</v>
      </c>
      <c r="BC200" s="6">
        <f t="shared" si="353"/>
        <v>50019.32679915313</v>
      </c>
      <c r="BD200" s="6">
        <f t="shared" si="353"/>
        <v>50019.32679915313</v>
      </c>
      <c r="BE200" s="6">
        <f t="shared" si="353"/>
        <v>50019.32679915313</v>
      </c>
      <c r="BF200" s="6">
        <f t="shared" si="353"/>
        <v>50019.32679915313</v>
      </c>
      <c r="BG200" s="6">
        <f t="shared" si="353"/>
        <v>50019.32679915313</v>
      </c>
      <c r="BH200" s="6">
        <f t="shared" si="353"/>
        <v>50019.32679915313</v>
      </c>
      <c r="BI200" s="6">
        <f t="shared" si="353"/>
        <v>50019.32679915313</v>
      </c>
      <c r="BJ200" s="6">
        <f t="shared" si="353"/>
        <v>50019.32679915313</v>
      </c>
      <c r="BK200" s="6">
        <f t="shared" si="353"/>
        <v>50019.32679915313</v>
      </c>
      <c r="BL200" s="6">
        <f t="shared" si="353"/>
        <v>50019.32679915313</v>
      </c>
      <c r="BM200" s="6">
        <f t="shared" si="353"/>
        <v>50019.32679915313</v>
      </c>
      <c r="BN200" s="6">
        <f t="shared" si="353"/>
        <v>50019.32679915313</v>
      </c>
      <c r="BO200" s="6">
        <f t="shared" si="353"/>
        <v>50019.32679915313</v>
      </c>
      <c r="BP200" s="6">
        <f t="shared" si="353"/>
        <v>50019.32679915313</v>
      </c>
      <c r="BQ200" s="6">
        <f t="shared" si="353"/>
        <v>50019.32679915313</v>
      </c>
      <c r="BR200" s="6">
        <f t="shared" si="353"/>
        <v>50019.32679915313</v>
      </c>
      <c r="BS200" s="6">
        <f aca="true" t="shared" si="354" ref="BS200:BY200">IF(SQRT(($B200-BS$2)^2+($C200-BS$3)^2)&lt;BR200-INT(BR200/10^4)*10^4,SQRT(($B200-BS$2)^2+($C200-BS$3)^2)+BS$1*10^4,BR200)</f>
        <v>50019.32679915313</v>
      </c>
      <c r="BT200" s="6">
        <f t="shared" si="354"/>
        <v>50019.32679915313</v>
      </c>
      <c r="BU200" s="6">
        <f t="shared" si="354"/>
        <v>50019.32679915313</v>
      </c>
      <c r="BV200" s="6">
        <f t="shared" si="354"/>
        <v>50019.32679915313</v>
      </c>
      <c r="BW200" s="6">
        <f t="shared" si="354"/>
        <v>50019.32679915313</v>
      </c>
      <c r="BX200" s="6">
        <f t="shared" si="354"/>
        <v>50019.32679915313</v>
      </c>
      <c r="BY200" s="6">
        <f t="shared" si="354"/>
        <v>50019.32679915313</v>
      </c>
    </row>
    <row r="201" spans="1:77" ht="12.75">
      <c r="A201" s="5">
        <v>195</v>
      </c>
      <c r="B201" s="4">
        <f t="shared" si="351"/>
        <v>312.5</v>
      </c>
      <c r="C201" s="4">
        <f t="shared" si="346"/>
        <v>62.5</v>
      </c>
      <c r="D201" s="7">
        <f t="shared" si="347"/>
        <v>7</v>
      </c>
      <c r="E201" s="6">
        <f t="shared" si="348"/>
        <v>14.61675291940628</v>
      </c>
      <c r="F201" s="6">
        <f t="shared" si="352"/>
        <v>10116.996305697043</v>
      </c>
      <c r="G201" s="6">
        <f aca="true" t="shared" si="355" ref="G201:BR201">IF(SQRT(($B201-G$2)^2+($C201-G$3)^2)&lt;F201-INT(F201/10^4)*10^4,SQRT(($B201-G$2)^2+($C201-G$3)^2)+G$1*10^4,F201)</f>
        <v>10116.996305697043</v>
      </c>
      <c r="H201" s="6">
        <f t="shared" si="355"/>
        <v>10116.996305697043</v>
      </c>
      <c r="I201" s="6">
        <f t="shared" si="355"/>
        <v>10116.996305697043</v>
      </c>
      <c r="J201" s="6">
        <f t="shared" si="355"/>
        <v>50041.26271144367</v>
      </c>
      <c r="K201" s="6">
        <f t="shared" si="355"/>
        <v>50041.26271144367</v>
      </c>
      <c r="L201" s="6">
        <f t="shared" si="355"/>
        <v>50041.26271144367</v>
      </c>
      <c r="M201" s="6">
        <f t="shared" si="355"/>
        <v>50041.26271144367</v>
      </c>
      <c r="N201" s="6">
        <f t="shared" si="355"/>
        <v>50041.26271144367</v>
      </c>
      <c r="O201" s="6">
        <f t="shared" si="355"/>
        <v>50041.26271144367</v>
      </c>
      <c r="P201" s="6">
        <f t="shared" si="355"/>
        <v>110014.6167529194</v>
      </c>
      <c r="Q201" s="6">
        <f t="shared" si="355"/>
        <v>110014.6167529194</v>
      </c>
      <c r="R201" s="6">
        <f t="shared" si="355"/>
        <v>110014.6167529194</v>
      </c>
      <c r="S201" s="6">
        <f t="shared" si="355"/>
        <v>110014.6167529194</v>
      </c>
      <c r="T201" s="6">
        <f t="shared" si="355"/>
        <v>110014.6167529194</v>
      </c>
      <c r="U201" s="6">
        <f t="shared" si="355"/>
        <v>110014.6167529194</v>
      </c>
      <c r="V201" s="6">
        <f t="shared" si="355"/>
        <v>110014.6167529194</v>
      </c>
      <c r="W201" s="6">
        <f t="shared" si="355"/>
        <v>110014.6167529194</v>
      </c>
      <c r="X201" s="6">
        <f t="shared" si="355"/>
        <v>110014.6167529194</v>
      </c>
      <c r="Y201" s="6">
        <f t="shared" si="355"/>
        <v>110014.6167529194</v>
      </c>
      <c r="Z201" s="6">
        <f t="shared" si="355"/>
        <v>110014.6167529194</v>
      </c>
      <c r="AA201" s="6">
        <f t="shared" si="355"/>
        <v>110014.6167529194</v>
      </c>
      <c r="AB201" s="6">
        <f t="shared" si="355"/>
        <v>110014.6167529194</v>
      </c>
      <c r="AC201" s="6">
        <f t="shared" si="355"/>
        <v>110014.6167529194</v>
      </c>
      <c r="AD201" s="6">
        <f t="shared" si="355"/>
        <v>110014.6167529194</v>
      </c>
      <c r="AE201" s="6">
        <f t="shared" si="355"/>
        <v>110014.6167529194</v>
      </c>
      <c r="AF201" s="6">
        <f t="shared" si="355"/>
        <v>110014.6167529194</v>
      </c>
      <c r="AG201" s="6">
        <f t="shared" si="355"/>
        <v>110014.6167529194</v>
      </c>
      <c r="AH201" s="6">
        <f t="shared" si="355"/>
        <v>110014.6167529194</v>
      </c>
      <c r="AI201" s="6">
        <f t="shared" si="355"/>
        <v>110014.6167529194</v>
      </c>
      <c r="AJ201" s="6">
        <f t="shared" si="355"/>
        <v>110014.6167529194</v>
      </c>
      <c r="AK201" s="6">
        <f t="shared" si="355"/>
        <v>110014.6167529194</v>
      </c>
      <c r="AL201" s="6">
        <f t="shared" si="355"/>
        <v>110014.6167529194</v>
      </c>
      <c r="AM201" s="6">
        <f t="shared" si="355"/>
        <v>110014.6167529194</v>
      </c>
      <c r="AN201" s="6">
        <f t="shared" si="355"/>
        <v>110014.6167529194</v>
      </c>
      <c r="AO201" s="6">
        <f t="shared" si="355"/>
        <v>110014.6167529194</v>
      </c>
      <c r="AP201" s="6">
        <f t="shared" si="355"/>
        <v>110014.6167529194</v>
      </c>
      <c r="AQ201" s="6">
        <f t="shared" si="355"/>
        <v>110014.6167529194</v>
      </c>
      <c r="AR201" s="6">
        <f t="shared" si="355"/>
        <v>110014.6167529194</v>
      </c>
      <c r="AS201" s="6">
        <f t="shared" si="355"/>
        <v>110014.6167529194</v>
      </c>
      <c r="AT201" s="6">
        <f t="shared" si="355"/>
        <v>110014.6167529194</v>
      </c>
      <c r="AU201" s="6">
        <f t="shared" si="355"/>
        <v>110014.6167529194</v>
      </c>
      <c r="AV201" s="6">
        <f t="shared" si="355"/>
        <v>110014.6167529194</v>
      </c>
      <c r="AW201" s="6">
        <f t="shared" si="355"/>
        <v>110014.6167529194</v>
      </c>
      <c r="AX201" s="6">
        <f t="shared" si="355"/>
        <v>110014.6167529194</v>
      </c>
      <c r="AY201" s="6">
        <f t="shared" si="355"/>
        <v>110014.6167529194</v>
      </c>
      <c r="AZ201" s="6">
        <f t="shared" si="355"/>
        <v>110014.6167529194</v>
      </c>
      <c r="BA201" s="6">
        <f t="shared" si="355"/>
        <v>110014.6167529194</v>
      </c>
      <c r="BB201" s="6">
        <f t="shared" si="355"/>
        <v>110014.6167529194</v>
      </c>
      <c r="BC201" s="6">
        <f t="shared" si="355"/>
        <v>110014.6167529194</v>
      </c>
      <c r="BD201" s="6">
        <f t="shared" si="355"/>
        <v>110014.6167529194</v>
      </c>
      <c r="BE201" s="6">
        <f t="shared" si="355"/>
        <v>110014.6167529194</v>
      </c>
      <c r="BF201" s="6">
        <f t="shared" si="355"/>
        <v>110014.6167529194</v>
      </c>
      <c r="BG201" s="6">
        <f t="shared" si="355"/>
        <v>110014.6167529194</v>
      </c>
      <c r="BH201" s="6">
        <f t="shared" si="355"/>
        <v>110014.6167529194</v>
      </c>
      <c r="BI201" s="6">
        <f t="shared" si="355"/>
        <v>110014.6167529194</v>
      </c>
      <c r="BJ201" s="6">
        <f t="shared" si="355"/>
        <v>110014.6167529194</v>
      </c>
      <c r="BK201" s="6">
        <f t="shared" si="355"/>
        <v>110014.6167529194</v>
      </c>
      <c r="BL201" s="6">
        <f t="shared" si="355"/>
        <v>110014.6167529194</v>
      </c>
      <c r="BM201" s="6">
        <f t="shared" si="355"/>
        <v>110014.6167529194</v>
      </c>
      <c r="BN201" s="6">
        <f t="shared" si="355"/>
        <v>110014.6167529194</v>
      </c>
      <c r="BO201" s="6">
        <f t="shared" si="355"/>
        <v>110014.6167529194</v>
      </c>
      <c r="BP201" s="6">
        <f t="shared" si="355"/>
        <v>110014.6167529194</v>
      </c>
      <c r="BQ201" s="6">
        <f t="shared" si="355"/>
        <v>110014.6167529194</v>
      </c>
      <c r="BR201" s="6">
        <f t="shared" si="355"/>
        <v>110014.6167529194</v>
      </c>
      <c r="BS201" s="6">
        <f aca="true" t="shared" si="356" ref="BS201:BY201">IF(SQRT(($B201-BS$2)^2+($C201-BS$3)^2)&lt;BR201-INT(BR201/10^4)*10^4,SQRT(($B201-BS$2)^2+($C201-BS$3)^2)+BS$1*10^4,BR201)</f>
        <v>110014.6167529194</v>
      </c>
      <c r="BT201" s="6">
        <f t="shared" si="356"/>
        <v>110014.6167529194</v>
      </c>
      <c r="BU201" s="6">
        <f t="shared" si="356"/>
        <v>110014.6167529194</v>
      </c>
      <c r="BV201" s="6">
        <f t="shared" si="356"/>
        <v>110014.6167529194</v>
      </c>
      <c r="BW201" s="6">
        <f t="shared" si="356"/>
        <v>110014.6167529194</v>
      </c>
      <c r="BX201" s="6">
        <f t="shared" si="356"/>
        <v>110014.6167529194</v>
      </c>
      <c r="BY201" s="6">
        <f t="shared" si="356"/>
        <v>110014.6167529194</v>
      </c>
    </row>
    <row r="202" spans="1:77" ht="12.75">
      <c r="A202" s="5">
        <v>196</v>
      </c>
      <c r="B202" s="4">
        <f t="shared" si="351"/>
        <v>312.5</v>
      </c>
      <c r="C202" s="4">
        <f t="shared" si="346"/>
        <v>87.5</v>
      </c>
      <c r="D202" s="7">
        <f t="shared" si="347"/>
        <v>7</v>
      </c>
      <c r="E202" s="6">
        <f t="shared" si="348"/>
        <v>22.442190216956078</v>
      </c>
      <c r="F202" s="6">
        <f t="shared" si="352"/>
        <v>10130.456738489049</v>
      </c>
      <c r="G202" s="6">
        <f aca="true" t="shared" si="357" ref="G202:BR202">IF(SQRT(($B202-G$2)^2+($C202-G$3)^2)&lt;F202-INT(F202/10^4)*10^4,SQRT(($B202-G$2)^2+($C202-G$3)^2)+G$1*10^4,F202)</f>
        <v>10130.456738489049</v>
      </c>
      <c r="H202" s="6">
        <f t="shared" si="357"/>
        <v>10130.456738489049</v>
      </c>
      <c r="I202" s="6">
        <f t="shared" si="357"/>
        <v>10130.456738489049</v>
      </c>
      <c r="J202" s="6">
        <f t="shared" si="357"/>
        <v>50065.434681521816</v>
      </c>
      <c r="K202" s="6">
        <f t="shared" si="357"/>
        <v>50065.434681521816</v>
      </c>
      <c r="L202" s="6">
        <f t="shared" si="357"/>
        <v>50065.434681521816</v>
      </c>
      <c r="M202" s="6">
        <f t="shared" si="357"/>
        <v>50065.434681521816</v>
      </c>
      <c r="N202" s="6">
        <f t="shared" si="357"/>
        <v>50065.434681521816</v>
      </c>
      <c r="O202" s="6">
        <f t="shared" si="357"/>
        <v>100061.95222567882</v>
      </c>
      <c r="P202" s="6">
        <f t="shared" si="357"/>
        <v>110022.44219021696</v>
      </c>
      <c r="Q202" s="6">
        <f t="shared" si="357"/>
        <v>110022.44219021696</v>
      </c>
      <c r="R202" s="6">
        <f t="shared" si="357"/>
        <v>110022.44219021696</v>
      </c>
      <c r="S202" s="6">
        <f t="shared" si="357"/>
        <v>110022.44219021696</v>
      </c>
      <c r="T202" s="6">
        <f t="shared" si="357"/>
        <v>110022.44219021696</v>
      </c>
      <c r="U202" s="6">
        <f t="shared" si="357"/>
        <v>110022.44219021696</v>
      </c>
      <c r="V202" s="6">
        <f t="shared" si="357"/>
        <v>110022.44219021696</v>
      </c>
      <c r="W202" s="6">
        <f t="shared" si="357"/>
        <v>110022.44219021696</v>
      </c>
      <c r="X202" s="6">
        <f t="shared" si="357"/>
        <v>110022.44219021696</v>
      </c>
      <c r="Y202" s="6">
        <f t="shared" si="357"/>
        <v>110022.44219021696</v>
      </c>
      <c r="Z202" s="6">
        <f t="shared" si="357"/>
        <v>110022.44219021696</v>
      </c>
      <c r="AA202" s="6">
        <f t="shared" si="357"/>
        <v>110022.44219021696</v>
      </c>
      <c r="AB202" s="6">
        <f t="shared" si="357"/>
        <v>110022.44219021696</v>
      </c>
      <c r="AC202" s="6">
        <f t="shared" si="357"/>
        <v>110022.44219021696</v>
      </c>
      <c r="AD202" s="6">
        <f t="shared" si="357"/>
        <v>110022.44219021696</v>
      </c>
      <c r="AE202" s="6">
        <f t="shared" si="357"/>
        <v>110022.44219021696</v>
      </c>
      <c r="AF202" s="6">
        <f t="shared" si="357"/>
        <v>110022.44219021696</v>
      </c>
      <c r="AG202" s="6">
        <f t="shared" si="357"/>
        <v>110022.44219021696</v>
      </c>
      <c r="AH202" s="6">
        <f t="shared" si="357"/>
        <v>110022.44219021696</v>
      </c>
      <c r="AI202" s="6">
        <f t="shared" si="357"/>
        <v>110022.44219021696</v>
      </c>
      <c r="AJ202" s="6">
        <f t="shared" si="357"/>
        <v>110022.44219021696</v>
      </c>
      <c r="AK202" s="6">
        <f t="shared" si="357"/>
        <v>110022.44219021696</v>
      </c>
      <c r="AL202" s="6">
        <f t="shared" si="357"/>
        <v>110022.44219021696</v>
      </c>
      <c r="AM202" s="6">
        <f t="shared" si="357"/>
        <v>110022.44219021696</v>
      </c>
      <c r="AN202" s="6">
        <f t="shared" si="357"/>
        <v>110022.44219021696</v>
      </c>
      <c r="AO202" s="6">
        <f t="shared" si="357"/>
        <v>110022.44219021696</v>
      </c>
      <c r="AP202" s="6">
        <f t="shared" si="357"/>
        <v>110022.44219021696</v>
      </c>
      <c r="AQ202" s="6">
        <f t="shared" si="357"/>
        <v>110022.44219021696</v>
      </c>
      <c r="AR202" s="6">
        <f t="shared" si="357"/>
        <v>110022.44219021696</v>
      </c>
      <c r="AS202" s="6">
        <f t="shared" si="357"/>
        <v>110022.44219021696</v>
      </c>
      <c r="AT202" s="6">
        <f t="shared" si="357"/>
        <v>110022.44219021696</v>
      </c>
      <c r="AU202" s="6">
        <f t="shared" si="357"/>
        <v>110022.44219021696</v>
      </c>
      <c r="AV202" s="6">
        <f t="shared" si="357"/>
        <v>110022.44219021696</v>
      </c>
      <c r="AW202" s="6">
        <f t="shared" si="357"/>
        <v>110022.44219021696</v>
      </c>
      <c r="AX202" s="6">
        <f t="shared" si="357"/>
        <v>110022.44219021696</v>
      </c>
      <c r="AY202" s="6">
        <f t="shared" si="357"/>
        <v>110022.44219021696</v>
      </c>
      <c r="AZ202" s="6">
        <f t="shared" si="357"/>
        <v>110022.44219021696</v>
      </c>
      <c r="BA202" s="6">
        <f t="shared" si="357"/>
        <v>110022.44219021696</v>
      </c>
      <c r="BB202" s="6">
        <f t="shared" si="357"/>
        <v>110022.44219021696</v>
      </c>
      <c r="BC202" s="6">
        <f t="shared" si="357"/>
        <v>110022.44219021696</v>
      </c>
      <c r="BD202" s="6">
        <f t="shared" si="357"/>
        <v>110022.44219021696</v>
      </c>
      <c r="BE202" s="6">
        <f t="shared" si="357"/>
        <v>110022.44219021696</v>
      </c>
      <c r="BF202" s="6">
        <f t="shared" si="357"/>
        <v>110022.44219021696</v>
      </c>
      <c r="BG202" s="6">
        <f t="shared" si="357"/>
        <v>110022.44219021696</v>
      </c>
      <c r="BH202" s="6">
        <f t="shared" si="357"/>
        <v>110022.44219021696</v>
      </c>
      <c r="BI202" s="6">
        <f t="shared" si="357"/>
        <v>110022.44219021696</v>
      </c>
      <c r="BJ202" s="6">
        <f t="shared" si="357"/>
        <v>110022.44219021696</v>
      </c>
      <c r="BK202" s="6">
        <f t="shared" si="357"/>
        <v>110022.44219021696</v>
      </c>
      <c r="BL202" s="6">
        <f t="shared" si="357"/>
        <v>110022.44219021696</v>
      </c>
      <c r="BM202" s="6">
        <f t="shared" si="357"/>
        <v>110022.44219021696</v>
      </c>
      <c r="BN202" s="6">
        <f t="shared" si="357"/>
        <v>110022.44219021696</v>
      </c>
      <c r="BO202" s="6">
        <f t="shared" si="357"/>
        <v>110022.44219021696</v>
      </c>
      <c r="BP202" s="6">
        <f t="shared" si="357"/>
        <v>110022.44219021696</v>
      </c>
      <c r="BQ202" s="6">
        <f t="shared" si="357"/>
        <v>110022.44219021696</v>
      </c>
      <c r="BR202" s="6">
        <f t="shared" si="357"/>
        <v>110022.44219021696</v>
      </c>
      <c r="BS202" s="6">
        <f aca="true" t="shared" si="358" ref="BS202:BY202">IF(SQRT(($B202-BS$2)^2+($C202-BS$3)^2)&lt;BR202-INT(BR202/10^4)*10^4,SQRT(($B202-BS$2)^2+($C202-BS$3)^2)+BS$1*10^4,BR202)</f>
        <v>110022.44219021696</v>
      </c>
      <c r="BT202" s="6">
        <f t="shared" si="358"/>
        <v>110022.44219021696</v>
      </c>
      <c r="BU202" s="6">
        <f t="shared" si="358"/>
        <v>110022.44219021696</v>
      </c>
      <c r="BV202" s="6">
        <f t="shared" si="358"/>
        <v>110022.44219021696</v>
      </c>
      <c r="BW202" s="6">
        <f t="shared" si="358"/>
        <v>110022.44219021696</v>
      </c>
      <c r="BX202" s="6">
        <f t="shared" si="358"/>
        <v>110022.44219021696</v>
      </c>
      <c r="BY202" s="6">
        <f t="shared" si="358"/>
        <v>110022.44219021696</v>
      </c>
    </row>
    <row r="203" spans="1:77" ht="12.75">
      <c r="A203" s="5">
        <v>197</v>
      </c>
      <c r="B203" s="4">
        <f t="shared" si="351"/>
        <v>312.5</v>
      </c>
      <c r="C203" s="4">
        <f t="shared" si="346"/>
        <v>112.5</v>
      </c>
      <c r="D203" s="7">
        <f t="shared" si="347"/>
        <v>6.2</v>
      </c>
      <c r="E203" s="6">
        <f t="shared" si="348"/>
        <v>1.9911042921594344</v>
      </c>
      <c r="F203" s="6">
        <f t="shared" si="352"/>
        <v>10146.96865545974</v>
      </c>
      <c r="G203" s="6">
        <f aca="true" t="shared" si="359" ref="G203:BR203">IF(SQRT(($B203-G$2)^2+($C203-G$3)^2)&lt;F203-INT(F203/10^4)*10^4,SQRT(($B203-G$2)^2+($C203-G$3)^2)+G$1*10^4,F203)</f>
        <v>10146.96865545974</v>
      </c>
      <c r="H203" s="6">
        <f t="shared" si="359"/>
        <v>10146.96865545974</v>
      </c>
      <c r="I203" s="6">
        <f t="shared" si="359"/>
        <v>10146.96865545974</v>
      </c>
      <c r="J203" s="6">
        <f t="shared" si="359"/>
        <v>50090.05988971812</v>
      </c>
      <c r="K203" s="6">
        <f t="shared" si="359"/>
        <v>50090.05988971812</v>
      </c>
      <c r="L203" s="6">
        <f t="shared" si="359"/>
        <v>50090.05988971812</v>
      </c>
      <c r="M203" s="6">
        <f t="shared" si="359"/>
        <v>50090.05988971812</v>
      </c>
      <c r="N203" s="6">
        <f t="shared" si="359"/>
        <v>50090.05988971812</v>
      </c>
      <c r="O203" s="6">
        <f t="shared" si="359"/>
        <v>100073.73178794472</v>
      </c>
      <c r="P203" s="6">
        <f t="shared" si="359"/>
        <v>110045.2067952587</v>
      </c>
      <c r="Q203" s="6">
        <f t="shared" si="359"/>
        <v>110045.2067952587</v>
      </c>
      <c r="R203" s="6">
        <f t="shared" si="359"/>
        <v>110045.2067952587</v>
      </c>
      <c r="S203" s="6">
        <f t="shared" si="359"/>
        <v>110045.2067952587</v>
      </c>
      <c r="T203" s="6">
        <f t="shared" si="359"/>
        <v>110045.2067952587</v>
      </c>
      <c r="U203" s="6">
        <f t="shared" si="359"/>
        <v>160043.3111311716</v>
      </c>
      <c r="V203" s="6">
        <f t="shared" si="359"/>
        <v>160043.3111311716</v>
      </c>
      <c r="W203" s="6">
        <f t="shared" si="359"/>
        <v>160043.3111311716</v>
      </c>
      <c r="X203" s="6">
        <f t="shared" si="359"/>
        <v>160043.3111311716</v>
      </c>
      <c r="Y203" s="6">
        <f t="shared" si="359"/>
        <v>200001.99110429216</v>
      </c>
      <c r="Z203" s="6">
        <f t="shared" si="359"/>
        <v>200001.99110429216</v>
      </c>
      <c r="AA203" s="6">
        <f t="shared" si="359"/>
        <v>200001.99110429216</v>
      </c>
      <c r="AB203" s="6">
        <f t="shared" si="359"/>
        <v>200001.99110429216</v>
      </c>
      <c r="AC203" s="6">
        <f t="shared" si="359"/>
        <v>200001.99110429216</v>
      </c>
      <c r="AD203" s="6">
        <f t="shared" si="359"/>
        <v>200001.99110429216</v>
      </c>
      <c r="AE203" s="6">
        <f t="shared" si="359"/>
        <v>200001.99110429216</v>
      </c>
      <c r="AF203" s="6">
        <f t="shared" si="359"/>
        <v>200001.99110429216</v>
      </c>
      <c r="AG203" s="6">
        <f t="shared" si="359"/>
        <v>200001.99110429216</v>
      </c>
      <c r="AH203" s="6">
        <f t="shared" si="359"/>
        <v>200001.99110429216</v>
      </c>
      <c r="AI203" s="6">
        <f t="shared" si="359"/>
        <v>200001.99110429216</v>
      </c>
      <c r="AJ203" s="6">
        <f t="shared" si="359"/>
        <v>200001.99110429216</v>
      </c>
      <c r="AK203" s="6">
        <f t="shared" si="359"/>
        <v>200001.99110429216</v>
      </c>
      <c r="AL203" s="6">
        <f t="shared" si="359"/>
        <v>200001.99110429216</v>
      </c>
      <c r="AM203" s="6">
        <f t="shared" si="359"/>
        <v>200001.99110429216</v>
      </c>
      <c r="AN203" s="6">
        <f t="shared" si="359"/>
        <v>200001.99110429216</v>
      </c>
      <c r="AO203" s="6">
        <f t="shared" si="359"/>
        <v>200001.99110429216</v>
      </c>
      <c r="AP203" s="6">
        <f t="shared" si="359"/>
        <v>200001.99110429216</v>
      </c>
      <c r="AQ203" s="6">
        <f t="shared" si="359"/>
        <v>200001.99110429216</v>
      </c>
      <c r="AR203" s="6">
        <f t="shared" si="359"/>
        <v>200001.99110429216</v>
      </c>
      <c r="AS203" s="6">
        <f t="shared" si="359"/>
        <v>200001.99110429216</v>
      </c>
      <c r="AT203" s="6">
        <f t="shared" si="359"/>
        <v>200001.99110429216</v>
      </c>
      <c r="AU203" s="6">
        <f t="shared" si="359"/>
        <v>200001.99110429216</v>
      </c>
      <c r="AV203" s="6">
        <f t="shared" si="359"/>
        <v>200001.99110429216</v>
      </c>
      <c r="AW203" s="6">
        <f t="shared" si="359"/>
        <v>200001.99110429216</v>
      </c>
      <c r="AX203" s="6">
        <f t="shared" si="359"/>
        <v>200001.99110429216</v>
      </c>
      <c r="AY203" s="6">
        <f t="shared" si="359"/>
        <v>200001.99110429216</v>
      </c>
      <c r="AZ203" s="6">
        <f t="shared" si="359"/>
        <v>200001.99110429216</v>
      </c>
      <c r="BA203" s="6">
        <f t="shared" si="359"/>
        <v>200001.99110429216</v>
      </c>
      <c r="BB203" s="6">
        <f t="shared" si="359"/>
        <v>200001.99110429216</v>
      </c>
      <c r="BC203" s="6">
        <f t="shared" si="359"/>
        <v>200001.99110429216</v>
      </c>
      <c r="BD203" s="6">
        <f t="shared" si="359"/>
        <v>200001.99110429216</v>
      </c>
      <c r="BE203" s="6">
        <f t="shared" si="359"/>
        <v>200001.99110429216</v>
      </c>
      <c r="BF203" s="6">
        <f t="shared" si="359"/>
        <v>200001.99110429216</v>
      </c>
      <c r="BG203" s="6">
        <f t="shared" si="359"/>
        <v>200001.99110429216</v>
      </c>
      <c r="BH203" s="6">
        <f t="shared" si="359"/>
        <v>200001.99110429216</v>
      </c>
      <c r="BI203" s="6">
        <f t="shared" si="359"/>
        <v>200001.99110429216</v>
      </c>
      <c r="BJ203" s="6">
        <f t="shared" si="359"/>
        <v>200001.99110429216</v>
      </c>
      <c r="BK203" s="6">
        <f t="shared" si="359"/>
        <v>200001.99110429216</v>
      </c>
      <c r="BL203" s="6">
        <f t="shared" si="359"/>
        <v>200001.99110429216</v>
      </c>
      <c r="BM203" s="6">
        <f t="shared" si="359"/>
        <v>200001.99110429216</v>
      </c>
      <c r="BN203" s="6">
        <f t="shared" si="359"/>
        <v>200001.99110429216</v>
      </c>
      <c r="BO203" s="6">
        <f t="shared" si="359"/>
        <v>200001.99110429216</v>
      </c>
      <c r="BP203" s="6">
        <f t="shared" si="359"/>
        <v>200001.99110429216</v>
      </c>
      <c r="BQ203" s="6">
        <f t="shared" si="359"/>
        <v>200001.99110429216</v>
      </c>
      <c r="BR203" s="6">
        <f t="shared" si="359"/>
        <v>200001.99110429216</v>
      </c>
      <c r="BS203" s="6">
        <f aca="true" t="shared" si="360" ref="BS203:BY203">IF(SQRT(($B203-BS$2)^2+($C203-BS$3)^2)&lt;BR203-INT(BR203/10^4)*10^4,SQRT(($B203-BS$2)^2+($C203-BS$3)^2)+BS$1*10^4,BR203)</f>
        <v>200001.99110429216</v>
      </c>
      <c r="BT203" s="6">
        <f t="shared" si="360"/>
        <v>200001.99110429216</v>
      </c>
      <c r="BU203" s="6">
        <f t="shared" si="360"/>
        <v>200001.99110429216</v>
      </c>
      <c r="BV203" s="6">
        <f t="shared" si="360"/>
        <v>200001.99110429216</v>
      </c>
      <c r="BW203" s="6">
        <f t="shared" si="360"/>
        <v>200001.99110429216</v>
      </c>
      <c r="BX203" s="6">
        <f t="shared" si="360"/>
        <v>200001.99110429216</v>
      </c>
      <c r="BY203" s="6">
        <f t="shared" si="360"/>
        <v>200001.99110429216</v>
      </c>
    </row>
    <row r="204" spans="1:77" ht="12.75">
      <c r="A204" s="5">
        <v>198</v>
      </c>
      <c r="B204" s="4">
        <f t="shared" si="351"/>
        <v>312.5</v>
      </c>
      <c r="C204" s="4">
        <f t="shared" si="346"/>
        <v>137.5</v>
      </c>
      <c r="D204" s="7">
        <f t="shared" si="347"/>
        <v>5.6</v>
      </c>
      <c r="E204" s="6">
        <f t="shared" si="348"/>
        <v>23.01343162165722</v>
      </c>
      <c r="F204" s="6">
        <f t="shared" si="352"/>
        <v>10165.62189093863</v>
      </c>
      <c r="G204" s="6">
        <f aca="true" t="shared" si="361" ref="G204:BR204">IF(SQRT(($B204-G$2)^2+($C204-G$3)^2)&lt;F204-INT(F204/10^4)*10^4,SQRT(($B204-G$2)^2+($C204-G$3)^2)+G$1*10^4,F204)</f>
        <v>10165.62189093863</v>
      </c>
      <c r="H204" s="6">
        <f t="shared" si="361"/>
        <v>10165.62189093863</v>
      </c>
      <c r="I204" s="6">
        <f t="shared" si="361"/>
        <v>10165.62189093863</v>
      </c>
      <c r="J204" s="6">
        <f t="shared" si="361"/>
        <v>50114.84715898192</v>
      </c>
      <c r="K204" s="6">
        <f t="shared" si="361"/>
        <v>50114.84715898192</v>
      </c>
      <c r="L204" s="6">
        <f t="shared" si="361"/>
        <v>50114.84715898192</v>
      </c>
      <c r="M204" s="6">
        <f t="shared" si="361"/>
        <v>50114.84715898192</v>
      </c>
      <c r="N204" s="6">
        <f t="shared" si="361"/>
        <v>50114.84715898192</v>
      </c>
      <c r="O204" s="6">
        <f t="shared" si="361"/>
        <v>100091.0201891917</v>
      </c>
      <c r="P204" s="6">
        <f t="shared" si="361"/>
        <v>110069.52450484101</v>
      </c>
      <c r="Q204" s="6">
        <f t="shared" si="361"/>
        <v>110069.52450484101</v>
      </c>
      <c r="R204" s="6">
        <f t="shared" si="361"/>
        <v>110069.52450484101</v>
      </c>
      <c r="S204" s="6">
        <f t="shared" si="361"/>
        <v>110069.52450484101</v>
      </c>
      <c r="T204" s="6">
        <f t="shared" si="361"/>
        <v>110069.52450484101</v>
      </c>
      <c r="U204" s="6">
        <f t="shared" si="361"/>
        <v>160062.75341566768</v>
      </c>
      <c r="V204" s="6">
        <f t="shared" si="361"/>
        <v>160062.75341566768</v>
      </c>
      <c r="W204" s="6">
        <f t="shared" si="361"/>
        <v>160062.75341566768</v>
      </c>
      <c r="X204" s="6">
        <f t="shared" si="361"/>
        <v>190049.85378649566</v>
      </c>
      <c r="Y204" s="6">
        <f t="shared" si="361"/>
        <v>200023.5434885176</v>
      </c>
      <c r="Z204" s="6">
        <f t="shared" si="361"/>
        <v>200023.5434885176</v>
      </c>
      <c r="AA204" s="6">
        <f t="shared" si="361"/>
        <v>200023.5434885176</v>
      </c>
      <c r="AB204" s="6">
        <f t="shared" si="361"/>
        <v>200023.5434885176</v>
      </c>
      <c r="AC204" s="6">
        <f t="shared" si="361"/>
        <v>200023.5434885176</v>
      </c>
      <c r="AD204" s="6">
        <f t="shared" si="361"/>
        <v>200023.5434885176</v>
      </c>
      <c r="AE204" s="6">
        <f t="shared" si="361"/>
        <v>200023.5434885176</v>
      </c>
      <c r="AF204" s="6">
        <f t="shared" si="361"/>
        <v>200023.5434885176</v>
      </c>
      <c r="AG204" s="6">
        <f t="shared" si="361"/>
        <v>200023.5434885176</v>
      </c>
      <c r="AH204" s="6">
        <f t="shared" si="361"/>
        <v>200023.5434885176</v>
      </c>
      <c r="AI204" s="6">
        <f t="shared" si="361"/>
        <v>300023.01343162166</v>
      </c>
      <c r="AJ204" s="6">
        <f t="shared" si="361"/>
        <v>300023.01343162166</v>
      </c>
      <c r="AK204" s="6">
        <f t="shared" si="361"/>
        <v>300023.01343162166</v>
      </c>
      <c r="AL204" s="6">
        <f t="shared" si="361"/>
        <v>300023.01343162166</v>
      </c>
      <c r="AM204" s="6">
        <f t="shared" si="361"/>
        <v>300023.01343162166</v>
      </c>
      <c r="AN204" s="6">
        <f t="shared" si="361"/>
        <v>300023.01343162166</v>
      </c>
      <c r="AO204" s="6">
        <f t="shared" si="361"/>
        <v>300023.01343162166</v>
      </c>
      <c r="AP204" s="6">
        <f t="shared" si="361"/>
        <v>300023.01343162166</v>
      </c>
      <c r="AQ204" s="6">
        <f t="shared" si="361"/>
        <v>300023.01343162166</v>
      </c>
      <c r="AR204" s="6">
        <f t="shared" si="361"/>
        <v>300023.01343162166</v>
      </c>
      <c r="AS204" s="6">
        <f t="shared" si="361"/>
        <v>300023.01343162166</v>
      </c>
      <c r="AT204" s="6">
        <f t="shared" si="361"/>
        <v>300023.01343162166</v>
      </c>
      <c r="AU204" s="6">
        <f t="shared" si="361"/>
        <v>300023.01343162166</v>
      </c>
      <c r="AV204" s="6">
        <f t="shared" si="361"/>
        <v>300023.01343162166</v>
      </c>
      <c r="AW204" s="6">
        <f t="shared" si="361"/>
        <v>300023.01343162166</v>
      </c>
      <c r="AX204" s="6">
        <f t="shared" si="361"/>
        <v>300023.01343162166</v>
      </c>
      <c r="AY204" s="6">
        <f t="shared" si="361"/>
        <v>300023.01343162166</v>
      </c>
      <c r="AZ204" s="6">
        <f t="shared" si="361"/>
        <v>300023.01343162166</v>
      </c>
      <c r="BA204" s="6">
        <f t="shared" si="361"/>
        <v>300023.01343162166</v>
      </c>
      <c r="BB204" s="6">
        <f t="shared" si="361"/>
        <v>300023.01343162166</v>
      </c>
      <c r="BC204" s="6">
        <f t="shared" si="361"/>
        <v>300023.01343162166</v>
      </c>
      <c r="BD204" s="6">
        <f t="shared" si="361"/>
        <v>300023.01343162166</v>
      </c>
      <c r="BE204" s="6">
        <f t="shared" si="361"/>
        <v>300023.01343162166</v>
      </c>
      <c r="BF204" s="6">
        <f t="shared" si="361"/>
        <v>300023.01343162166</v>
      </c>
      <c r="BG204" s="6">
        <f t="shared" si="361"/>
        <v>300023.01343162166</v>
      </c>
      <c r="BH204" s="6">
        <f t="shared" si="361"/>
        <v>300023.01343162166</v>
      </c>
      <c r="BI204" s="6">
        <f t="shared" si="361"/>
        <v>300023.01343162166</v>
      </c>
      <c r="BJ204" s="6">
        <f t="shared" si="361"/>
        <v>300023.01343162166</v>
      </c>
      <c r="BK204" s="6">
        <f t="shared" si="361"/>
        <v>300023.01343162166</v>
      </c>
      <c r="BL204" s="6">
        <f t="shared" si="361"/>
        <v>300023.01343162166</v>
      </c>
      <c r="BM204" s="6">
        <f t="shared" si="361"/>
        <v>300023.01343162166</v>
      </c>
      <c r="BN204" s="6">
        <f t="shared" si="361"/>
        <v>300023.01343162166</v>
      </c>
      <c r="BO204" s="6">
        <f t="shared" si="361"/>
        <v>300023.01343162166</v>
      </c>
      <c r="BP204" s="6">
        <f t="shared" si="361"/>
        <v>300023.01343162166</v>
      </c>
      <c r="BQ204" s="6">
        <f t="shared" si="361"/>
        <v>300023.01343162166</v>
      </c>
      <c r="BR204" s="6">
        <f t="shared" si="361"/>
        <v>300023.01343162166</v>
      </c>
      <c r="BS204" s="6">
        <f aca="true" t="shared" si="362" ref="BS204:BY204">IF(SQRT(($B204-BS$2)^2+($C204-BS$3)^2)&lt;BR204-INT(BR204/10^4)*10^4,SQRT(($B204-BS$2)^2+($C204-BS$3)^2)+BS$1*10^4,BR204)</f>
        <v>300023.01343162166</v>
      </c>
      <c r="BT204" s="6">
        <f t="shared" si="362"/>
        <v>300023.01343162166</v>
      </c>
      <c r="BU204" s="6">
        <f t="shared" si="362"/>
        <v>300023.01343162166</v>
      </c>
      <c r="BV204" s="6">
        <f t="shared" si="362"/>
        <v>300023.01343162166</v>
      </c>
      <c r="BW204" s="6">
        <f t="shared" si="362"/>
        <v>300023.01343162166</v>
      </c>
      <c r="BX204" s="6">
        <f t="shared" si="362"/>
        <v>300023.01343162166</v>
      </c>
      <c r="BY204" s="6">
        <f t="shared" si="362"/>
        <v>300023.01343162166</v>
      </c>
    </row>
    <row r="205" spans="1:77" ht="12.75">
      <c r="A205" s="5">
        <v>199</v>
      </c>
      <c r="B205" s="4">
        <f t="shared" si="351"/>
        <v>312.5</v>
      </c>
      <c r="C205" s="4">
        <f t="shared" si="346"/>
        <v>162.5</v>
      </c>
      <c r="D205" s="7">
        <f t="shared" si="347"/>
        <v>5.6</v>
      </c>
      <c r="E205" s="6">
        <f t="shared" si="348"/>
        <v>2.1858014774043113</v>
      </c>
      <c r="F205" s="6">
        <f t="shared" si="352"/>
        <v>10185.772537875035</v>
      </c>
      <c r="G205" s="6">
        <f aca="true" t="shared" si="363" ref="G205:BR205">IF(SQRT(($B205-G$2)^2+($C205-G$3)^2)&lt;F205-INT(F205/10^4)*10^4,SQRT(($B205-G$2)^2+($C205-G$3)^2)+G$1*10^4,F205)</f>
        <v>10185.772537875035</v>
      </c>
      <c r="H205" s="6">
        <f t="shared" si="363"/>
        <v>10185.772537875035</v>
      </c>
      <c r="I205" s="6">
        <f t="shared" si="363"/>
        <v>10185.772537875035</v>
      </c>
      <c r="J205" s="6">
        <f t="shared" si="363"/>
        <v>50139.71025773506</v>
      </c>
      <c r="K205" s="6">
        <f t="shared" si="363"/>
        <v>50139.71025773506</v>
      </c>
      <c r="L205" s="6">
        <f t="shared" si="363"/>
        <v>50139.71025773506</v>
      </c>
      <c r="M205" s="6">
        <f t="shared" si="363"/>
        <v>50139.71025773506</v>
      </c>
      <c r="N205" s="6">
        <f t="shared" si="363"/>
        <v>50139.71025773506</v>
      </c>
      <c r="O205" s="6">
        <f t="shared" si="363"/>
        <v>100111.27880807889</v>
      </c>
      <c r="P205" s="6">
        <f t="shared" si="363"/>
        <v>110094.20010195968</v>
      </c>
      <c r="Q205" s="6">
        <f t="shared" si="363"/>
        <v>110094.20010195968</v>
      </c>
      <c r="R205" s="6">
        <f t="shared" si="363"/>
        <v>110094.20010195968</v>
      </c>
      <c r="S205" s="6">
        <f t="shared" si="363"/>
        <v>110094.20010195968</v>
      </c>
      <c r="T205" s="6">
        <f t="shared" si="363"/>
        <v>110094.20010195968</v>
      </c>
      <c r="U205" s="6">
        <f t="shared" si="363"/>
        <v>160085.1476850687</v>
      </c>
      <c r="V205" s="6">
        <f t="shared" si="363"/>
        <v>160085.1476850687</v>
      </c>
      <c r="W205" s="6">
        <f t="shared" si="363"/>
        <v>160085.1476850687</v>
      </c>
      <c r="X205" s="6">
        <f t="shared" si="363"/>
        <v>190065.104066722</v>
      </c>
      <c r="Y205" s="6">
        <f t="shared" si="363"/>
        <v>200048.52450109847</v>
      </c>
      <c r="Z205" s="6">
        <f t="shared" si="363"/>
        <v>200048.52450109847</v>
      </c>
      <c r="AA205" s="6">
        <f t="shared" si="363"/>
        <v>200048.52450109847</v>
      </c>
      <c r="AB205" s="6">
        <f t="shared" si="363"/>
        <v>200048.52450109847</v>
      </c>
      <c r="AC205" s="6">
        <f t="shared" si="363"/>
        <v>200048.52450109847</v>
      </c>
      <c r="AD205" s="6">
        <f t="shared" si="363"/>
        <v>200048.52450109847</v>
      </c>
      <c r="AE205" s="6">
        <f t="shared" si="363"/>
        <v>200048.52450109847</v>
      </c>
      <c r="AF205" s="6">
        <f t="shared" si="363"/>
        <v>200048.52450109847</v>
      </c>
      <c r="AG205" s="6">
        <f t="shared" si="363"/>
        <v>200048.52450109847</v>
      </c>
      <c r="AH205" s="6">
        <f t="shared" si="363"/>
        <v>290044.2445612982</v>
      </c>
      <c r="AI205" s="6">
        <f t="shared" si="363"/>
        <v>300002.1858014774</v>
      </c>
      <c r="AJ205" s="6">
        <f t="shared" si="363"/>
        <v>300002.1858014774</v>
      </c>
      <c r="AK205" s="6">
        <f t="shared" si="363"/>
        <v>300002.1858014774</v>
      </c>
      <c r="AL205" s="6">
        <f t="shared" si="363"/>
        <v>300002.1858014774</v>
      </c>
      <c r="AM205" s="6">
        <f t="shared" si="363"/>
        <v>300002.1858014774</v>
      </c>
      <c r="AN205" s="6">
        <f t="shared" si="363"/>
        <v>300002.1858014774</v>
      </c>
      <c r="AO205" s="6">
        <f t="shared" si="363"/>
        <v>300002.1858014774</v>
      </c>
      <c r="AP205" s="6">
        <f t="shared" si="363"/>
        <v>300002.1858014774</v>
      </c>
      <c r="AQ205" s="6">
        <f t="shared" si="363"/>
        <v>300002.1858014774</v>
      </c>
      <c r="AR205" s="6">
        <f t="shared" si="363"/>
        <v>300002.1858014774</v>
      </c>
      <c r="AS205" s="6">
        <f t="shared" si="363"/>
        <v>300002.1858014774</v>
      </c>
      <c r="AT205" s="6">
        <f t="shared" si="363"/>
        <v>300002.1858014774</v>
      </c>
      <c r="AU205" s="6">
        <f t="shared" si="363"/>
        <v>300002.1858014774</v>
      </c>
      <c r="AV205" s="6">
        <f t="shared" si="363"/>
        <v>300002.1858014774</v>
      </c>
      <c r="AW205" s="6">
        <f t="shared" si="363"/>
        <v>300002.1858014774</v>
      </c>
      <c r="AX205" s="6">
        <f t="shared" si="363"/>
        <v>300002.1858014774</v>
      </c>
      <c r="AY205" s="6">
        <f t="shared" si="363"/>
        <v>300002.1858014774</v>
      </c>
      <c r="AZ205" s="6">
        <f t="shared" si="363"/>
        <v>300002.1858014774</v>
      </c>
      <c r="BA205" s="6">
        <f t="shared" si="363"/>
        <v>300002.1858014774</v>
      </c>
      <c r="BB205" s="6">
        <f t="shared" si="363"/>
        <v>300002.1858014774</v>
      </c>
      <c r="BC205" s="6">
        <f t="shared" si="363"/>
        <v>300002.1858014774</v>
      </c>
      <c r="BD205" s="6">
        <f t="shared" si="363"/>
        <v>300002.1858014774</v>
      </c>
      <c r="BE205" s="6">
        <f t="shared" si="363"/>
        <v>300002.1858014774</v>
      </c>
      <c r="BF205" s="6">
        <f t="shared" si="363"/>
        <v>300002.1858014774</v>
      </c>
      <c r="BG205" s="6">
        <f t="shared" si="363"/>
        <v>300002.1858014774</v>
      </c>
      <c r="BH205" s="6">
        <f t="shared" si="363"/>
        <v>300002.1858014774</v>
      </c>
      <c r="BI205" s="6">
        <f t="shared" si="363"/>
        <v>300002.1858014774</v>
      </c>
      <c r="BJ205" s="6">
        <f t="shared" si="363"/>
        <v>300002.1858014774</v>
      </c>
      <c r="BK205" s="6">
        <f t="shared" si="363"/>
        <v>300002.1858014774</v>
      </c>
      <c r="BL205" s="6">
        <f t="shared" si="363"/>
        <v>300002.1858014774</v>
      </c>
      <c r="BM205" s="6">
        <f t="shared" si="363"/>
        <v>300002.1858014774</v>
      </c>
      <c r="BN205" s="6">
        <f t="shared" si="363"/>
        <v>300002.1858014774</v>
      </c>
      <c r="BO205" s="6">
        <f t="shared" si="363"/>
        <v>300002.1858014774</v>
      </c>
      <c r="BP205" s="6">
        <f t="shared" si="363"/>
        <v>300002.1858014774</v>
      </c>
      <c r="BQ205" s="6">
        <f t="shared" si="363"/>
        <v>300002.1858014774</v>
      </c>
      <c r="BR205" s="6">
        <f t="shared" si="363"/>
        <v>300002.1858014774</v>
      </c>
      <c r="BS205" s="6">
        <f aca="true" t="shared" si="364" ref="BS205:BY205">IF(SQRT(($B205-BS$2)^2+($C205-BS$3)^2)&lt;BR205-INT(BR205/10^4)*10^4,SQRT(($B205-BS$2)^2+($C205-BS$3)^2)+BS$1*10^4,BR205)</f>
        <v>300002.1858014774</v>
      </c>
      <c r="BT205" s="6">
        <f t="shared" si="364"/>
        <v>300002.1858014774</v>
      </c>
      <c r="BU205" s="6">
        <f t="shared" si="364"/>
        <v>300002.1858014774</v>
      </c>
      <c r="BV205" s="6">
        <f t="shared" si="364"/>
        <v>300002.1858014774</v>
      </c>
      <c r="BW205" s="6">
        <f t="shared" si="364"/>
        <v>300002.1858014774</v>
      </c>
      <c r="BX205" s="6">
        <f t="shared" si="364"/>
        <v>300002.1858014774</v>
      </c>
      <c r="BY205" s="6">
        <f t="shared" si="364"/>
        <v>300002.1858014774</v>
      </c>
    </row>
    <row r="206" spans="1:77" ht="12.75">
      <c r="A206" s="5">
        <v>200</v>
      </c>
      <c r="B206" s="4">
        <f t="shared" si="351"/>
        <v>312.5</v>
      </c>
      <c r="C206" s="4">
        <f t="shared" si="346"/>
        <v>187.5</v>
      </c>
      <c r="D206" s="7">
        <f t="shared" si="347"/>
        <v>5.6</v>
      </c>
      <c r="E206" s="6">
        <f t="shared" si="348"/>
        <v>27.01735407463275</v>
      </c>
      <c r="F206" s="6">
        <f t="shared" si="352"/>
        <v>10206.983721338116</v>
      </c>
      <c r="G206" s="6">
        <f aca="true" t="shared" si="365" ref="G206:BR206">IF(SQRT(($B206-G$2)^2+($C206-G$3)^2)&lt;F206-INT(F206/10^4)*10^4,SQRT(($B206-G$2)^2+($C206-G$3)^2)+G$1*10^4,F206)</f>
        <v>10206.983721338116</v>
      </c>
      <c r="H206" s="6">
        <f t="shared" si="365"/>
        <v>10206.983721338116</v>
      </c>
      <c r="I206" s="6">
        <f t="shared" si="365"/>
        <v>10206.983721338116</v>
      </c>
      <c r="J206" s="6">
        <f t="shared" si="365"/>
        <v>50164.61483015383</v>
      </c>
      <c r="K206" s="6">
        <f t="shared" si="365"/>
        <v>50164.61483015383</v>
      </c>
      <c r="L206" s="6">
        <f t="shared" si="365"/>
        <v>50164.61483015383</v>
      </c>
      <c r="M206" s="6">
        <f t="shared" si="365"/>
        <v>50164.61483015383</v>
      </c>
      <c r="N206" s="6">
        <f t="shared" si="365"/>
        <v>50164.61483015383</v>
      </c>
      <c r="O206" s="6">
        <f t="shared" si="365"/>
        <v>100133.15882026522</v>
      </c>
      <c r="P206" s="6">
        <f t="shared" si="365"/>
        <v>110119.01118285708</v>
      </c>
      <c r="Q206" s="6">
        <f t="shared" si="365"/>
        <v>110119.01118285708</v>
      </c>
      <c r="R206" s="6">
        <f t="shared" si="365"/>
        <v>110119.01118285708</v>
      </c>
      <c r="S206" s="6">
        <f t="shared" si="365"/>
        <v>110119.01118285708</v>
      </c>
      <c r="T206" s="6">
        <f t="shared" si="365"/>
        <v>110119.01118285708</v>
      </c>
      <c r="U206" s="6">
        <f t="shared" si="365"/>
        <v>160108.68424617744</v>
      </c>
      <c r="V206" s="6">
        <f t="shared" si="365"/>
        <v>160108.68424617744</v>
      </c>
      <c r="W206" s="6">
        <f t="shared" si="365"/>
        <v>160108.68424617744</v>
      </c>
      <c r="X206" s="6">
        <f t="shared" si="365"/>
        <v>190085.09805508668</v>
      </c>
      <c r="Y206" s="6">
        <f t="shared" si="365"/>
        <v>200073.51842328376</v>
      </c>
      <c r="Z206" s="6">
        <f t="shared" si="365"/>
        <v>200073.51842328376</v>
      </c>
      <c r="AA206" s="6">
        <f t="shared" si="365"/>
        <v>200073.51842328376</v>
      </c>
      <c r="AB206" s="6">
        <f t="shared" si="365"/>
        <v>200073.51842328376</v>
      </c>
      <c r="AC206" s="6">
        <f t="shared" si="365"/>
        <v>200073.51842328376</v>
      </c>
      <c r="AD206" s="6">
        <f t="shared" si="365"/>
        <v>200073.51842328376</v>
      </c>
      <c r="AE206" s="6">
        <f t="shared" si="365"/>
        <v>200073.51842328376</v>
      </c>
      <c r="AF206" s="6">
        <f t="shared" si="365"/>
        <v>200073.51842328376</v>
      </c>
      <c r="AG206" s="6">
        <f t="shared" si="365"/>
        <v>200073.51842328376</v>
      </c>
      <c r="AH206" s="6">
        <f t="shared" si="365"/>
        <v>290051.68250891124</v>
      </c>
      <c r="AI206" s="6">
        <f t="shared" si="365"/>
        <v>300027.01735407463</v>
      </c>
      <c r="AJ206" s="6">
        <f t="shared" si="365"/>
        <v>300027.01735407463</v>
      </c>
      <c r="AK206" s="6">
        <f t="shared" si="365"/>
        <v>300027.01735407463</v>
      </c>
      <c r="AL206" s="6">
        <f t="shared" si="365"/>
        <v>300027.01735407463</v>
      </c>
      <c r="AM206" s="6">
        <f t="shared" si="365"/>
        <v>300027.01735407463</v>
      </c>
      <c r="AN206" s="6">
        <f t="shared" si="365"/>
        <v>300027.01735407463</v>
      </c>
      <c r="AO206" s="6">
        <f t="shared" si="365"/>
        <v>300027.01735407463</v>
      </c>
      <c r="AP206" s="6">
        <f t="shared" si="365"/>
        <v>300027.01735407463</v>
      </c>
      <c r="AQ206" s="6">
        <f t="shared" si="365"/>
        <v>300027.01735407463</v>
      </c>
      <c r="AR206" s="6">
        <f t="shared" si="365"/>
        <v>300027.01735407463</v>
      </c>
      <c r="AS206" s="6">
        <f t="shared" si="365"/>
        <v>300027.01735407463</v>
      </c>
      <c r="AT206" s="6">
        <f t="shared" si="365"/>
        <v>300027.01735407463</v>
      </c>
      <c r="AU206" s="6">
        <f t="shared" si="365"/>
        <v>300027.01735407463</v>
      </c>
      <c r="AV206" s="6">
        <f t="shared" si="365"/>
        <v>300027.01735407463</v>
      </c>
      <c r="AW206" s="6">
        <f t="shared" si="365"/>
        <v>300027.01735407463</v>
      </c>
      <c r="AX206" s="6">
        <f t="shared" si="365"/>
        <v>300027.01735407463</v>
      </c>
      <c r="AY206" s="6">
        <f t="shared" si="365"/>
        <v>300027.01735407463</v>
      </c>
      <c r="AZ206" s="6">
        <f t="shared" si="365"/>
        <v>300027.01735407463</v>
      </c>
      <c r="BA206" s="6">
        <f t="shared" si="365"/>
        <v>300027.01735407463</v>
      </c>
      <c r="BB206" s="6">
        <f t="shared" si="365"/>
        <v>300027.01735407463</v>
      </c>
      <c r="BC206" s="6">
        <f t="shared" si="365"/>
        <v>300027.01735407463</v>
      </c>
      <c r="BD206" s="6">
        <f t="shared" si="365"/>
        <v>300027.01735407463</v>
      </c>
      <c r="BE206" s="6">
        <f t="shared" si="365"/>
        <v>300027.01735407463</v>
      </c>
      <c r="BF206" s="6">
        <f t="shared" si="365"/>
        <v>300027.01735407463</v>
      </c>
      <c r="BG206" s="6">
        <f t="shared" si="365"/>
        <v>300027.01735407463</v>
      </c>
      <c r="BH206" s="6">
        <f t="shared" si="365"/>
        <v>300027.01735407463</v>
      </c>
      <c r="BI206" s="6">
        <f t="shared" si="365"/>
        <v>300027.01735407463</v>
      </c>
      <c r="BJ206" s="6">
        <f t="shared" si="365"/>
        <v>300027.01735407463</v>
      </c>
      <c r="BK206" s="6">
        <f t="shared" si="365"/>
        <v>300027.01735407463</v>
      </c>
      <c r="BL206" s="6">
        <f t="shared" si="365"/>
        <v>300027.01735407463</v>
      </c>
      <c r="BM206" s="6">
        <f t="shared" si="365"/>
        <v>300027.01735407463</v>
      </c>
      <c r="BN206" s="6">
        <f t="shared" si="365"/>
        <v>300027.01735407463</v>
      </c>
      <c r="BO206" s="6">
        <f t="shared" si="365"/>
        <v>300027.01735407463</v>
      </c>
      <c r="BP206" s="6">
        <f t="shared" si="365"/>
        <v>300027.01735407463</v>
      </c>
      <c r="BQ206" s="6">
        <f t="shared" si="365"/>
        <v>300027.01735407463</v>
      </c>
      <c r="BR206" s="6">
        <f t="shared" si="365"/>
        <v>300027.01735407463</v>
      </c>
      <c r="BS206" s="6">
        <f aca="true" t="shared" si="366" ref="BS206:BY206">IF(SQRT(($B206-BS$2)^2+($C206-BS$3)^2)&lt;BR206-INT(BR206/10^4)*10^4,SQRT(($B206-BS$2)^2+($C206-BS$3)^2)+BS$1*10^4,BR206)</f>
        <v>300027.01735407463</v>
      </c>
      <c r="BT206" s="6">
        <f t="shared" si="366"/>
        <v>300027.01735407463</v>
      </c>
      <c r="BU206" s="6">
        <f t="shared" si="366"/>
        <v>300027.01735407463</v>
      </c>
      <c r="BV206" s="6">
        <f t="shared" si="366"/>
        <v>300027.01735407463</v>
      </c>
      <c r="BW206" s="6">
        <f t="shared" si="366"/>
        <v>300027.01735407463</v>
      </c>
      <c r="BX206" s="6">
        <f t="shared" si="366"/>
        <v>300027.01735407463</v>
      </c>
      <c r="BY206" s="6">
        <f t="shared" si="366"/>
        <v>300027.01735407463</v>
      </c>
    </row>
    <row r="207" spans="1:77" ht="12.75">
      <c r="A207" s="5">
        <v>201</v>
      </c>
      <c r="B207" s="4">
        <f t="shared" si="351"/>
        <v>312.5</v>
      </c>
      <c r="C207" s="4">
        <f t="shared" si="346"/>
        <v>212.5</v>
      </c>
      <c r="D207" s="7">
        <f t="shared" si="347"/>
        <v>5.3</v>
      </c>
      <c r="E207" s="6">
        <f t="shared" si="348"/>
        <v>18.54736506153131</v>
      </c>
      <c r="F207" s="6">
        <f t="shared" si="352"/>
        <v>10228.960883055204</v>
      </c>
      <c r="G207" s="6">
        <f aca="true" t="shared" si="367" ref="G207:BR207">IF(SQRT(($B207-G$2)^2+($C207-G$3)^2)&lt;F207-INT(F207/10^4)*10^4,SQRT(($B207-G$2)^2+($C207-G$3)^2)+G$1*10^4,F207)</f>
        <v>10228.960883055204</v>
      </c>
      <c r="H207" s="6">
        <f t="shared" si="367"/>
        <v>10228.960883055204</v>
      </c>
      <c r="I207" s="6">
        <f t="shared" si="367"/>
        <v>10228.960883055204</v>
      </c>
      <c r="J207" s="6">
        <f t="shared" si="367"/>
        <v>50189.54452906046</v>
      </c>
      <c r="K207" s="6">
        <f t="shared" si="367"/>
        <v>50189.54452906046</v>
      </c>
      <c r="L207" s="6">
        <f t="shared" si="367"/>
        <v>50189.54452906046</v>
      </c>
      <c r="M207" s="6">
        <f t="shared" si="367"/>
        <v>50189.54452906046</v>
      </c>
      <c r="N207" s="6">
        <f t="shared" si="367"/>
        <v>50189.54452906046</v>
      </c>
      <c r="O207" s="6">
        <f t="shared" si="367"/>
        <v>100155.97938870695</v>
      </c>
      <c r="P207" s="6">
        <f t="shared" si="367"/>
        <v>110143.8876786972</v>
      </c>
      <c r="Q207" s="6">
        <f t="shared" si="367"/>
        <v>110143.8876786972</v>
      </c>
      <c r="R207" s="6">
        <f t="shared" si="367"/>
        <v>110143.8876786972</v>
      </c>
      <c r="S207" s="6">
        <f t="shared" si="367"/>
        <v>110143.8876786972</v>
      </c>
      <c r="T207" s="6">
        <f t="shared" si="367"/>
        <v>110143.8876786972</v>
      </c>
      <c r="U207" s="6">
        <f t="shared" si="367"/>
        <v>160132.7569299952</v>
      </c>
      <c r="V207" s="6">
        <f t="shared" si="367"/>
        <v>160132.7569299952</v>
      </c>
      <c r="W207" s="6">
        <f t="shared" si="367"/>
        <v>160132.7569299952</v>
      </c>
      <c r="X207" s="6">
        <f t="shared" si="367"/>
        <v>190107.2138911491</v>
      </c>
      <c r="Y207" s="6">
        <f t="shared" si="367"/>
        <v>200098.5154298443</v>
      </c>
      <c r="Z207" s="6">
        <f t="shared" si="367"/>
        <v>200098.5154298443</v>
      </c>
      <c r="AA207" s="6">
        <f t="shared" si="367"/>
        <v>200098.5154298443</v>
      </c>
      <c r="AB207" s="6">
        <f t="shared" si="367"/>
        <v>200098.5154298443</v>
      </c>
      <c r="AC207" s="6">
        <f t="shared" si="367"/>
        <v>240094.2550868751</v>
      </c>
      <c r="AD207" s="6">
        <f t="shared" si="367"/>
        <v>240094.2550868751</v>
      </c>
      <c r="AE207" s="6">
        <f t="shared" si="367"/>
        <v>240094.2550868751</v>
      </c>
      <c r="AF207" s="6">
        <f t="shared" si="367"/>
        <v>240094.2550868751</v>
      </c>
      <c r="AG207" s="6">
        <f t="shared" si="367"/>
        <v>240094.2550868751</v>
      </c>
      <c r="AH207" s="6">
        <f t="shared" si="367"/>
        <v>290068.0777661961</v>
      </c>
      <c r="AI207" s="6">
        <f t="shared" si="367"/>
        <v>300052.01054810605</v>
      </c>
      <c r="AJ207" s="6">
        <f t="shared" si="367"/>
        <v>300052.01054810605</v>
      </c>
      <c r="AK207" s="6">
        <f t="shared" si="367"/>
        <v>300052.01054810605</v>
      </c>
      <c r="AL207" s="6">
        <f t="shared" si="367"/>
        <v>300052.01054810605</v>
      </c>
      <c r="AM207" s="6">
        <f t="shared" si="367"/>
        <v>300052.01054810605</v>
      </c>
      <c r="AN207" s="6">
        <f t="shared" si="367"/>
        <v>300052.01054810605</v>
      </c>
      <c r="AO207" s="6">
        <f t="shared" si="367"/>
        <v>300052.01054810605</v>
      </c>
      <c r="AP207" s="6">
        <f t="shared" si="367"/>
        <v>300052.01054810605</v>
      </c>
      <c r="AQ207" s="6">
        <f t="shared" si="367"/>
        <v>380030.69624932436</v>
      </c>
      <c r="AR207" s="6">
        <f t="shared" si="367"/>
        <v>380030.69624932436</v>
      </c>
      <c r="AS207" s="6">
        <f t="shared" si="367"/>
        <v>400018.54736506153</v>
      </c>
      <c r="AT207" s="6">
        <f t="shared" si="367"/>
        <v>400018.54736506153</v>
      </c>
      <c r="AU207" s="6">
        <f t="shared" si="367"/>
        <v>400018.54736506153</v>
      </c>
      <c r="AV207" s="6">
        <f t="shared" si="367"/>
        <v>400018.54736506153</v>
      </c>
      <c r="AW207" s="6">
        <f t="shared" si="367"/>
        <v>400018.54736506153</v>
      </c>
      <c r="AX207" s="6">
        <f t="shared" si="367"/>
        <v>400018.54736506153</v>
      </c>
      <c r="AY207" s="6">
        <f t="shared" si="367"/>
        <v>400018.54736506153</v>
      </c>
      <c r="AZ207" s="6">
        <f t="shared" si="367"/>
        <v>400018.54736506153</v>
      </c>
      <c r="BA207" s="6">
        <f t="shared" si="367"/>
        <v>400018.54736506153</v>
      </c>
      <c r="BB207" s="6">
        <f t="shared" si="367"/>
        <v>400018.54736506153</v>
      </c>
      <c r="BC207" s="6">
        <f t="shared" si="367"/>
        <v>400018.54736506153</v>
      </c>
      <c r="BD207" s="6">
        <f t="shared" si="367"/>
        <v>400018.54736506153</v>
      </c>
      <c r="BE207" s="6">
        <f t="shared" si="367"/>
        <v>400018.54736506153</v>
      </c>
      <c r="BF207" s="6">
        <f t="shared" si="367"/>
        <v>400018.54736506153</v>
      </c>
      <c r="BG207" s="6">
        <f t="shared" si="367"/>
        <v>400018.54736506153</v>
      </c>
      <c r="BH207" s="6">
        <f t="shared" si="367"/>
        <v>400018.54736506153</v>
      </c>
      <c r="BI207" s="6">
        <f t="shared" si="367"/>
        <v>400018.54736506153</v>
      </c>
      <c r="BJ207" s="6">
        <f t="shared" si="367"/>
        <v>400018.54736506153</v>
      </c>
      <c r="BK207" s="6">
        <f t="shared" si="367"/>
        <v>400018.54736506153</v>
      </c>
      <c r="BL207" s="6">
        <f t="shared" si="367"/>
        <v>400018.54736506153</v>
      </c>
      <c r="BM207" s="6">
        <f t="shared" si="367"/>
        <v>400018.54736506153</v>
      </c>
      <c r="BN207" s="6">
        <f t="shared" si="367"/>
        <v>400018.54736506153</v>
      </c>
      <c r="BO207" s="6">
        <f t="shared" si="367"/>
        <v>400018.54736506153</v>
      </c>
      <c r="BP207" s="6">
        <f t="shared" si="367"/>
        <v>400018.54736506153</v>
      </c>
      <c r="BQ207" s="6">
        <f t="shared" si="367"/>
        <v>400018.54736506153</v>
      </c>
      <c r="BR207" s="6">
        <f t="shared" si="367"/>
        <v>400018.54736506153</v>
      </c>
      <c r="BS207" s="6">
        <f aca="true" t="shared" si="368" ref="BS207:BY207">IF(SQRT(($B207-BS$2)^2+($C207-BS$3)^2)&lt;BR207-INT(BR207/10^4)*10^4,SQRT(($B207-BS$2)^2+($C207-BS$3)^2)+BS$1*10^4,BR207)</f>
        <v>400018.54736506153</v>
      </c>
      <c r="BT207" s="6">
        <f t="shared" si="368"/>
        <v>400018.54736506153</v>
      </c>
      <c r="BU207" s="6">
        <f t="shared" si="368"/>
        <v>400018.54736506153</v>
      </c>
      <c r="BV207" s="6">
        <f t="shared" si="368"/>
        <v>400018.54736506153</v>
      </c>
      <c r="BW207" s="6">
        <f t="shared" si="368"/>
        <v>400018.54736506153</v>
      </c>
      <c r="BX207" s="6">
        <f t="shared" si="368"/>
        <v>400018.54736506153</v>
      </c>
      <c r="BY207" s="6">
        <f t="shared" si="368"/>
        <v>400018.54736506153</v>
      </c>
    </row>
    <row r="208" spans="1:77" ht="12.75">
      <c r="A208" s="5">
        <v>202</v>
      </c>
      <c r="B208" s="4">
        <f t="shared" si="351"/>
        <v>312.5</v>
      </c>
      <c r="C208" s="4">
        <f t="shared" si="346"/>
        <v>237.5</v>
      </c>
      <c r="D208" s="7">
        <f t="shared" si="347"/>
        <v>5.9</v>
      </c>
      <c r="E208" s="6">
        <f t="shared" si="348"/>
        <v>22.02776774269296</v>
      </c>
      <c r="F208" s="6">
        <f t="shared" si="352"/>
        <v>10251.50330224445</v>
      </c>
      <c r="G208" s="6">
        <f aca="true" t="shared" si="369" ref="G208:BR208">IF(SQRT(($B208-G$2)^2+($C208-G$3)^2)&lt;F208-INT(F208/10^4)*10^4,SQRT(($B208-G$2)^2+($C208-G$3)^2)+G$1*10^4,F208)</f>
        <v>10251.50330224445</v>
      </c>
      <c r="H208" s="6">
        <f t="shared" si="369"/>
        <v>10251.50330224445</v>
      </c>
      <c r="I208" s="6">
        <f t="shared" si="369"/>
        <v>10251.50330224445</v>
      </c>
      <c r="J208" s="6">
        <f t="shared" si="369"/>
        <v>50214.49059346957</v>
      </c>
      <c r="K208" s="6">
        <f t="shared" si="369"/>
        <v>50214.49059346957</v>
      </c>
      <c r="L208" s="6">
        <f t="shared" si="369"/>
        <v>50214.49059346957</v>
      </c>
      <c r="M208" s="6">
        <f t="shared" si="369"/>
        <v>50214.49059346957</v>
      </c>
      <c r="N208" s="6">
        <f t="shared" si="369"/>
        <v>90213.04676720613</v>
      </c>
      <c r="O208" s="6">
        <f t="shared" si="369"/>
        <v>100179.38190540955</v>
      </c>
      <c r="P208" s="6">
        <f t="shared" si="369"/>
        <v>110168.80067096044</v>
      </c>
      <c r="Q208" s="6">
        <f t="shared" si="369"/>
        <v>110168.80067096044</v>
      </c>
      <c r="R208" s="6">
        <f t="shared" si="369"/>
        <v>110168.80067096044</v>
      </c>
      <c r="S208" s="6">
        <f t="shared" si="369"/>
        <v>110168.80067096044</v>
      </c>
      <c r="T208" s="6">
        <f t="shared" si="369"/>
        <v>110168.80067096044</v>
      </c>
      <c r="U208" s="6">
        <f t="shared" si="369"/>
        <v>160157.11950724322</v>
      </c>
      <c r="V208" s="6">
        <f t="shared" si="369"/>
        <v>160157.11950724322</v>
      </c>
      <c r="W208" s="6">
        <f t="shared" si="369"/>
        <v>160157.11950724322</v>
      </c>
      <c r="X208" s="6">
        <f t="shared" si="369"/>
        <v>190130.37621689218</v>
      </c>
      <c r="Y208" s="6">
        <f t="shared" si="369"/>
        <v>200123.51364812313</v>
      </c>
      <c r="Z208" s="6">
        <f t="shared" si="369"/>
        <v>200123.51364812313</v>
      </c>
      <c r="AA208" s="6">
        <f t="shared" si="369"/>
        <v>200123.51364812313</v>
      </c>
      <c r="AB208" s="6">
        <f t="shared" si="369"/>
        <v>200123.51364812313</v>
      </c>
      <c r="AC208" s="6">
        <f t="shared" si="369"/>
        <v>240116.6233239333</v>
      </c>
      <c r="AD208" s="6">
        <f t="shared" si="369"/>
        <v>240116.6233239333</v>
      </c>
      <c r="AE208" s="6">
        <f t="shared" si="369"/>
        <v>240116.6233239333</v>
      </c>
      <c r="AF208" s="6">
        <f t="shared" si="369"/>
        <v>240116.6233239333</v>
      </c>
      <c r="AG208" s="6">
        <f t="shared" si="369"/>
        <v>240116.6233239333</v>
      </c>
      <c r="AH208" s="6">
        <f t="shared" si="369"/>
        <v>290088.58940553555</v>
      </c>
      <c r="AI208" s="6">
        <f t="shared" si="369"/>
        <v>300077.00816065446</v>
      </c>
      <c r="AJ208" s="6">
        <f t="shared" si="369"/>
        <v>310076.49853189767</v>
      </c>
      <c r="AK208" s="6">
        <f t="shared" si="369"/>
        <v>310076.49853189767</v>
      </c>
      <c r="AL208" s="6">
        <f t="shared" si="369"/>
        <v>310076.49853189767</v>
      </c>
      <c r="AM208" s="6">
        <f t="shared" si="369"/>
        <v>310076.49853189767</v>
      </c>
      <c r="AN208" s="6">
        <f t="shared" si="369"/>
        <v>310076.49853189767</v>
      </c>
      <c r="AO208" s="6">
        <f t="shared" si="369"/>
        <v>310076.49853189767</v>
      </c>
      <c r="AP208" s="6">
        <f t="shared" si="369"/>
        <v>310076.49853189767</v>
      </c>
      <c r="AQ208" s="6">
        <f t="shared" si="369"/>
        <v>380043.77315575694</v>
      </c>
      <c r="AR208" s="6">
        <f t="shared" si="369"/>
        <v>380043.77315575694</v>
      </c>
      <c r="AS208" s="6">
        <f t="shared" si="369"/>
        <v>400022.8038117527</v>
      </c>
      <c r="AT208" s="6">
        <f t="shared" si="369"/>
        <v>400022.8038117527</v>
      </c>
      <c r="AU208" s="6">
        <f t="shared" si="369"/>
        <v>400022.8038117527</v>
      </c>
      <c r="AV208" s="6">
        <f t="shared" si="369"/>
        <v>400022.8038117527</v>
      </c>
      <c r="AW208" s="6">
        <f t="shared" si="369"/>
        <v>400022.8038117527</v>
      </c>
      <c r="AX208" s="6">
        <f t="shared" si="369"/>
        <v>450022.0277677427</v>
      </c>
      <c r="AY208" s="6">
        <f t="shared" si="369"/>
        <v>450022.0277677427</v>
      </c>
      <c r="AZ208" s="6">
        <f t="shared" si="369"/>
        <v>450022.0277677427</v>
      </c>
      <c r="BA208" s="6">
        <f t="shared" si="369"/>
        <v>450022.0277677427</v>
      </c>
      <c r="BB208" s="6">
        <f t="shared" si="369"/>
        <v>450022.0277677427</v>
      </c>
      <c r="BC208" s="6">
        <f t="shared" si="369"/>
        <v>450022.0277677427</v>
      </c>
      <c r="BD208" s="6">
        <f t="shared" si="369"/>
        <v>450022.0277677427</v>
      </c>
      <c r="BE208" s="6">
        <f t="shared" si="369"/>
        <v>450022.0277677427</v>
      </c>
      <c r="BF208" s="6">
        <f t="shared" si="369"/>
        <v>450022.0277677427</v>
      </c>
      <c r="BG208" s="6">
        <f t="shared" si="369"/>
        <v>450022.0277677427</v>
      </c>
      <c r="BH208" s="6">
        <f t="shared" si="369"/>
        <v>450022.0277677427</v>
      </c>
      <c r="BI208" s="6">
        <f t="shared" si="369"/>
        <v>450022.0277677427</v>
      </c>
      <c r="BJ208" s="6">
        <f t="shared" si="369"/>
        <v>450022.0277677427</v>
      </c>
      <c r="BK208" s="6">
        <f t="shared" si="369"/>
        <v>450022.0277677427</v>
      </c>
      <c r="BL208" s="6">
        <f t="shared" si="369"/>
        <v>450022.0277677427</v>
      </c>
      <c r="BM208" s="6">
        <f t="shared" si="369"/>
        <v>450022.0277677427</v>
      </c>
      <c r="BN208" s="6">
        <f t="shared" si="369"/>
        <v>450022.0277677427</v>
      </c>
      <c r="BO208" s="6">
        <f t="shared" si="369"/>
        <v>450022.0277677427</v>
      </c>
      <c r="BP208" s="6">
        <f t="shared" si="369"/>
        <v>450022.0277677427</v>
      </c>
      <c r="BQ208" s="6">
        <f t="shared" si="369"/>
        <v>450022.0277677427</v>
      </c>
      <c r="BR208" s="6">
        <f t="shared" si="369"/>
        <v>450022.0277677427</v>
      </c>
      <c r="BS208" s="6">
        <f aca="true" t="shared" si="370" ref="BS208:BY208">IF(SQRT(($B208-BS$2)^2+($C208-BS$3)^2)&lt;BR208-INT(BR208/10^4)*10^4,SQRT(($B208-BS$2)^2+($C208-BS$3)^2)+BS$1*10^4,BR208)</f>
        <v>450022.0277677427</v>
      </c>
      <c r="BT208" s="6">
        <f t="shared" si="370"/>
        <v>450022.0277677427</v>
      </c>
      <c r="BU208" s="6">
        <f t="shared" si="370"/>
        <v>450022.0277677427</v>
      </c>
      <c r="BV208" s="6">
        <f t="shared" si="370"/>
        <v>450022.0277677427</v>
      </c>
      <c r="BW208" s="6">
        <f t="shared" si="370"/>
        <v>450022.0277677427</v>
      </c>
      <c r="BX208" s="6">
        <f t="shared" si="370"/>
        <v>450022.0277677427</v>
      </c>
      <c r="BY208" s="6">
        <f t="shared" si="370"/>
        <v>450022.0277677427</v>
      </c>
    </row>
    <row r="209" spans="1:77" ht="12.75">
      <c r="A209" s="5">
        <v>203</v>
      </c>
      <c r="B209" s="4">
        <f t="shared" si="351"/>
        <v>312.5</v>
      </c>
      <c r="C209" s="4">
        <f t="shared" si="346"/>
        <v>262.5</v>
      </c>
      <c r="D209" s="7">
        <f t="shared" si="347"/>
        <v>5.9</v>
      </c>
      <c r="E209" s="6">
        <f t="shared" si="348"/>
        <v>18.13603242818499</v>
      </c>
      <c r="F209" s="6">
        <f t="shared" si="352"/>
        <v>10274.471740094143</v>
      </c>
      <c r="G209" s="6">
        <f aca="true" t="shared" si="371" ref="G209:BR209">IF(SQRT(($B209-G$2)^2+($C209-G$3)^2)&lt;F209-INT(F209/10^4)*10^4,SQRT(($B209-G$2)^2+($C209-G$3)^2)+G$1*10^4,F209)</f>
        <v>10274.471740094143</v>
      </c>
      <c r="H209" s="6">
        <f t="shared" si="371"/>
        <v>10274.471740094143</v>
      </c>
      <c r="I209" s="6">
        <f t="shared" si="371"/>
        <v>10274.471740094143</v>
      </c>
      <c r="J209" s="6">
        <f t="shared" si="371"/>
        <v>50239.44790848347</v>
      </c>
      <c r="K209" s="6">
        <f t="shared" si="371"/>
        <v>50239.44790848347</v>
      </c>
      <c r="L209" s="6">
        <f t="shared" si="371"/>
        <v>50239.44790848347</v>
      </c>
      <c r="M209" s="6">
        <f t="shared" si="371"/>
        <v>50239.44790848347</v>
      </c>
      <c r="N209" s="6">
        <f t="shared" si="371"/>
        <v>90235.12653714104</v>
      </c>
      <c r="O209" s="6">
        <f t="shared" si="371"/>
        <v>100203.16536682054</v>
      </c>
      <c r="P209" s="6">
        <f t="shared" si="371"/>
        <v>110193.7360806678</v>
      </c>
      <c r="Q209" s="6">
        <f t="shared" si="371"/>
        <v>110193.7360806678</v>
      </c>
      <c r="R209" s="6">
        <f t="shared" si="371"/>
        <v>110193.7360806678</v>
      </c>
      <c r="S209" s="6">
        <f t="shared" si="371"/>
        <v>110193.7360806678</v>
      </c>
      <c r="T209" s="6">
        <f t="shared" si="371"/>
        <v>110193.7360806678</v>
      </c>
      <c r="U209" s="6">
        <f t="shared" si="371"/>
        <v>160181.65537881094</v>
      </c>
      <c r="V209" s="6">
        <f t="shared" si="371"/>
        <v>160181.65537881094</v>
      </c>
      <c r="W209" s="6">
        <f t="shared" si="371"/>
        <v>160181.65537881094</v>
      </c>
      <c r="X209" s="6">
        <f t="shared" si="371"/>
        <v>190154.11391049126</v>
      </c>
      <c r="Y209" s="6">
        <f t="shared" si="371"/>
        <v>200148.51246623753</v>
      </c>
      <c r="Z209" s="6">
        <f t="shared" si="371"/>
        <v>200148.51246623753</v>
      </c>
      <c r="AA209" s="6">
        <f t="shared" si="371"/>
        <v>200148.51246623753</v>
      </c>
      <c r="AB209" s="6">
        <f t="shared" si="371"/>
        <v>200148.51246623753</v>
      </c>
      <c r="AC209" s="6">
        <f t="shared" si="371"/>
        <v>240139.88558885275</v>
      </c>
      <c r="AD209" s="6">
        <f t="shared" si="371"/>
        <v>240139.88558885275</v>
      </c>
      <c r="AE209" s="6">
        <f t="shared" si="371"/>
        <v>240139.88558885275</v>
      </c>
      <c r="AF209" s="6">
        <f t="shared" si="371"/>
        <v>240139.88558885275</v>
      </c>
      <c r="AG209" s="6">
        <f t="shared" si="371"/>
        <v>240139.88558885275</v>
      </c>
      <c r="AH209" s="6">
        <f t="shared" si="371"/>
        <v>290110.95757430675</v>
      </c>
      <c r="AI209" s="6">
        <f t="shared" si="371"/>
        <v>300102.0069433935</v>
      </c>
      <c r="AJ209" s="6">
        <f t="shared" si="371"/>
        <v>310097.43914614944</v>
      </c>
      <c r="AK209" s="6">
        <f t="shared" si="371"/>
        <v>310097.43914614944</v>
      </c>
      <c r="AL209" s="6">
        <f t="shared" si="371"/>
        <v>310097.43914614944</v>
      </c>
      <c r="AM209" s="6">
        <f t="shared" si="371"/>
        <v>310097.43914614944</v>
      </c>
      <c r="AN209" s="6">
        <f t="shared" si="371"/>
        <v>310097.43914614944</v>
      </c>
      <c r="AO209" s="6">
        <f t="shared" si="371"/>
        <v>310097.43914614944</v>
      </c>
      <c r="AP209" s="6">
        <f t="shared" si="371"/>
        <v>370094.5855480593</v>
      </c>
      <c r="AQ209" s="6">
        <f t="shared" si="371"/>
        <v>380064.3421992728</v>
      </c>
      <c r="AR209" s="6">
        <f t="shared" si="371"/>
        <v>380064.3421992728</v>
      </c>
      <c r="AS209" s="6">
        <f t="shared" si="371"/>
        <v>400044.11374967266</v>
      </c>
      <c r="AT209" s="6">
        <f t="shared" si="371"/>
        <v>400044.11374967266</v>
      </c>
      <c r="AU209" s="6">
        <f t="shared" si="371"/>
        <v>400044.11374967266</v>
      </c>
      <c r="AV209" s="6">
        <f t="shared" si="371"/>
        <v>400044.11374967266</v>
      </c>
      <c r="AW209" s="6">
        <f t="shared" si="371"/>
        <v>400044.11374967266</v>
      </c>
      <c r="AX209" s="6">
        <f t="shared" si="371"/>
        <v>450018.1360324282</v>
      </c>
      <c r="AY209" s="6">
        <f t="shared" si="371"/>
        <v>450018.1360324282</v>
      </c>
      <c r="AZ209" s="6">
        <f t="shared" si="371"/>
        <v>450018.1360324282</v>
      </c>
      <c r="BA209" s="6">
        <f t="shared" si="371"/>
        <v>450018.1360324282</v>
      </c>
      <c r="BB209" s="6">
        <f t="shared" si="371"/>
        <v>450018.1360324282</v>
      </c>
      <c r="BC209" s="6">
        <f t="shared" si="371"/>
        <v>450018.1360324282</v>
      </c>
      <c r="BD209" s="6">
        <f t="shared" si="371"/>
        <v>450018.1360324282</v>
      </c>
      <c r="BE209" s="6">
        <f t="shared" si="371"/>
        <v>450018.1360324282</v>
      </c>
      <c r="BF209" s="6">
        <f t="shared" si="371"/>
        <v>450018.1360324282</v>
      </c>
      <c r="BG209" s="6">
        <f t="shared" si="371"/>
        <v>450018.1360324282</v>
      </c>
      <c r="BH209" s="6">
        <f t="shared" si="371"/>
        <v>450018.1360324282</v>
      </c>
      <c r="BI209" s="6">
        <f t="shared" si="371"/>
        <v>450018.1360324282</v>
      </c>
      <c r="BJ209" s="6">
        <f t="shared" si="371"/>
        <v>450018.1360324282</v>
      </c>
      <c r="BK209" s="6">
        <f t="shared" si="371"/>
        <v>450018.1360324282</v>
      </c>
      <c r="BL209" s="6">
        <f t="shared" si="371"/>
        <v>450018.1360324282</v>
      </c>
      <c r="BM209" s="6">
        <f t="shared" si="371"/>
        <v>450018.1360324282</v>
      </c>
      <c r="BN209" s="6">
        <f t="shared" si="371"/>
        <v>450018.1360324282</v>
      </c>
      <c r="BO209" s="6">
        <f t="shared" si="371"/>
        <v>450018.1360324282</v>
      </c>
      <c r="BP209" s="6">
        <f t="shared" si="371"/>
        <v>450018.1360324282</v>
      </c>
      <c r="BQ209" s="6">
        <f t="shared" si="371"/>
        <v>450018.1360324282</v>
      </c>
      <c r="BR209" s="6">
        <f t="shared" si="371"/>
        <v>450018.1360324282</v>
      </c>
      <c r="BS209" s="6">
        <f aca="true" t="shared" si="372" ref="BS209:BY209">IF(SQRT(($B209-BS$2)^2+($C209-BS$3)^2)&lt;BR209-INT(BR209/10^4)*10^4,SQRT(($B209-BS$2)^2+($C209-BS$3)^2)+BS$1*10^4,BR209)</f>
        <v>450018.1360324282</v>
      </c>
      <c r="BT209" s="6">
        <f t="shared" si="372"/>
        <v>450018.1360324282</v>
      </c>
      <c r="BU209" s="6">
        <f t="shared" si="372"/>
        <v>450018.1360324282</v>
      </c>
      <c r="BV209" s="6">
        <f t="shared" si="372"/>
        <v>450018.1360324282</v>
      </c>
      <c r="BW209" s="6">
        <f t="shared" si="372"/>
        <v>450018.1360324282</v>
      </c>
      <c r="BX209" s="6">
        <f t="shared" si="372"/>
        <v>450018.1360324282</v>
      </c>
      <c r="BY209" s="6">
        <f t="shared" si="372"/>
        <v>450018.1360324282</v>
      </c>
    </row>
    <row r="210" spans="1:77" ht="12.75">
      <c r="A210" s="5">
        <v>204</v>
      </c>
      <c r="B210" s="4">
        <f t="shared" si="351"/>
        <v>312.5</v>
      </c>
      <c r="C210" s="4">
        <f t="shared" si="346"/>
        <v>287.5</v>
      </c>
      <c r="D210" s="7">
        <f t="shared" si="347"/>
        <v>5.8</v>
      </c>
      <c r="E210" s="6">
        <f t="shared" si="348"/>
        <v>9.688474870054051</v>
      </c>
      <c r="F210" s="6">
        <f t="shared" si="352"/>
        <v>10297.767629504535</v>
      </c>
      <c r="G210" s="6">
        <f aca="true" t="shared" si="373" ref="G210:BR210">IF(SQRT(($B210-G$2)^2+($C210-G$3)^2)&lt;F210-INT(F210/10^4)*10^4,SQRT(($B210-G$2)^2+($C210-G$3)^2)+G$1*10^4,F210)</f>
        <v>10297.767629504535</v>
      </c>
      <c r="H210" s="6">
        <f t="shared" si="373"/>
        <v>10297.767629504535</v>
      </c>
      <c r="I210" s="6">
        <f t="shared" si="373"/>
        <v>10297.767629504535</v>
      </c>
      <c r="J210" s="6">
        <f t="shared" si="373"/>
        <v>50264.41328837123</v>
      </c>
      <c r="K210" s="6">
        <f t="shared" si="373"/>
        <v>50264.41328837123</v>
      </c>
      <c r="L210" s="6">
        <f t="shared" si="373"/>
        <v>50264.41328837123</v>
      </c>
      <c r="M210" s="6">
        <f t="shared" si="373"/>
        <v>50264.41328837123</v>
      </c>
      <c r="N210" s="6">
        <f t="shared" si="373"/>
        <v>90257.74027996976</v>
      </c>
      <c r="O210" s="6">
        <f t="shared" si="373"/>
        <v>100227.21017706585</v>
      </c>
      <c r="P210" s="6">
        <f t="shared" si="373"/>
        <v>110218.68623959534</v>
      </c>
      <c r="Q210" s="6">
        <f t="shared" si="373"/>
        <v>110218.68623959534</v>
      </c>
      <c r="R210" s="6">
        <f t="shared" si="373"/>
        <v>110218.68623959534</v>
      </c>
      <c r="S210" s="6">
        <f t="shared" si="373"/>
        <v>110218.68623959534</v>
      </c>
      <c r="T210" s="6">
        <f t="shared" si="373"/>
        <v>110218.68623959534</v>
      </c>
      <c r="U210" s="6">
        <f t="shared" si="373"/>
        <v>160206.30272355338</v>
      </c>
      <c r="V210" s="6">
        <f t="shared" si="373"/>
        <v>160206.30272355338</v>
      </c>
      <c r="W210" s="6">
        <f t="shared" si="373"/>
        <v>160206.30272355338</v>
      </c>
      <c r="X210" s="6">
        <f t="shared" si="373"/>
        <v>190178.197185395</v>
      </c>
      <c r="Y210" s="6">
        <f t="shared" si="373"/>
        <v>200173.51162492245</v>
      </c>
      <c r="Z210" s="6">
        <f t="shared" si="373"/>
        <v>200173.51162492245</v>
      </c>
      <c r="AA210" s="6">
        <f t="shared" si="373"/>
        <v>200173.51162492245</v>
      </c>
      <c r="AB210" s="6">
        <f t="shared" si="373"/>
        <v>200173.51162492245</v>
      </c>
      <c r="AC210" s="6">
        <f t="shared" si="373"/>
        <v>240163.66110182967</v>
      </c>
      <c r="AD210" s="6">
        <f t="shared" si="373"/>
        <v>240163.66110182967</v>
      </c>
      <c r="AE210" s="6">
        <f t="shared" si="373"/>
        <v>240163.66110182967</v>
      </c>
      <c r="AF210" s="6">
        <f t="shared" si="373"/>
        <v>240163.66110182967</v>
      </c>
      <c r="AG210" s="6">
        <f t="shared" si="373"/>
        <v>240163.66110182967</v>
      </c>
      <c r="AH210" s="6">
        <f t="shared" si="373"/>
        <v>290134.25752797857</v>
      </c>
      <c r="AI210" s="6">
        <f t="shared" si="373"/>
        <v>300127.0062053349</v>
      </c>
      <c r="AJ210" s="6">
        <f t="shared" si="373"/>
        <v>310119.9447748848</v>
      </c>
      <c r="AK210" s="6">
        <f t="shared" si="373"/>
        <v>310119.9447748848</v>
      </c>
      <c r="AL210" s="6">
        <f t="shared" si="373"/>
        <v>310119.9447748848</v>
      </c>
      <c r="AM210" s="6">
        <f t="shared" si="373"/>
        <v>310119.9447748848</v>
      </c>
      <c r="AN210" s="6">
        <f t="shared" si="373"/>
        <v>310119.9447748848</v>
      </c>
      <c r="AO210" s="6">
        <f t="shared" si="373"/>
        <v>310119.9447748848</v>
      </c>
      <c r="AP210" s="6">
        <f t="shared" si="373"/>
        <v>370111.39138644986</v>
      </c>
      <c r="AQ210" s="6">
        <f t="shared" si="373"/>
        <v>380087.25679371605</v>
      </c>
      <c r="AR210" s="6">
        <f t="shared" si="373"/>
        <v>380087.25679371605</v>
      </c>
      <c r="AS210" s="6">
        <f t="shared" si="373"/>
        <v>400067.98552779754</v>
      </c>
      <c r="AT210" s="6">
        <f t="shared" si="373"/>
        <v>400067.98552779754</v>
      </c>
      <c r="AU210" s="6">
        <f t="shared" si="373"/>
        <v>400067.98552779754</v>
      </c>
      <c r="AV210" s="6">
        <f t="shared" si="373"/>
        <v>400067.98552779754</v>
      </c>
      <c r="AW210" s="6">
        <f t="shared" si="373"/>
        <v>400067.98552779754</v>
      </c>
      <c r="AX210" s="6">
        <f t="shared" si="373"/>
        <v>450037.71748656454</v>
      </c>
      <c r="AY210" s="6">
        <f t="shared" si="373"/>
        <v>450037.71748656454</v>
      </c>
      <c r="AZ210" s="6">
        <f t="shared" si="373"/>
        <v>470036.8156505419</v>
      </c>
      <c r="BA210" s="6">
        <f t="shared" si="373"/>
        <v>470036.8156505419</v>
      </c>
      <c r="BB210" s="6">
        <f t="shared" si="373"/>
        <v>470036.8156505419</v>
      </c>
      <c r="BC210" s="6">
        <f t="shared" si="373"/>
        <v>470036.8156505419</v>
      </c>
      <c r="BD210" s="6">
        <f t="shared" si="373"/>
        <v>470036.8156505419</v>
      </c>
      <c r="BE210" s="6">
        <f t="shared" si="373"/>
        <v>470036.8156505419</v>
      </c>
      <c r="BF210" s="6">
        <f t="shared" si="373"/>
        <v>470036.8156505419</v>
      </c>
      <c r="BG210" s="6">
        <f t="shared" si="373"/>
        <v>540009.68847487</v>
      </c>
      <c r="BH210" s="6">
        <f t="shared" si="373"/>
        <v>540009.68847487</v>
      </c>
      <c r="BI210" s="6">
        <f t="shared" si="373"/>
        <v>540009.68847487</v>
      </c>
      <c r="BJ210" s="6">
        <f t="shared" si="373"/>
        <v>540009.68847487</v>
      </c>
      <c r="BK210" s="6">
        <f t="shared" si="373"/>
        <v>540009.68847487</v>
      </c>
      <c r="BL210" s="6">
        <f t="shared" si="373"/>
        <v>540009.68847487</v>
      </c>
      <c r="BM210" s="6">
        <f t="shared" si="373"/>
        <v>540009.68847487</v>
      </c>
      <c r="BN210" s="6">
        <f t="shared" si="373"/>
        <v>540009.68847487</v>
      </c>
      <c r="BO210" s="6">
        <f t="shared" si="373"/>
        <v>540009.68847487</v>
      </c>
      <c r="BP210" s="6">
        <f t="shared" si="373"/>
        <v>540009.68847487</v>
      </c>
      <c r="BQ210" s="6">
        <f t="shared" si="373"/>
        <v>540009.68847487</v>
      </c>
      <c r="BR210" s="6">
        <f t="shared" si="373"/>
        <v>540009.68847487</v>
      </c>
      <c r="BS210" s="6">
        <f aca="true" t="shared" si="374" ref="BS210:BY210">IF(SQRT(($B210-BS$2)^2+($C210-BS$3)^2)&lt;BR210-INT(BR210/10^4)*10^4,SQRT(($B210-BS$2)^2+($C210-BS$3)^2)+BS$1*10^4,BR210)</f>
        <v>540009.68847487</v>
      </c>
      <c r="BT210" s="6">
        <f t="shared" si="374"/>
        <v>540009.68847487</v>
      </c>
      <c r="BU210" s="6">
        <f t="shared" si="374"/>
        <v>540009.68847487</v>
      </c>
      <c r="BV210" s="6">
        <f t="shared" si="374"/>
        <v>540009.68847487</v>
      </c>
      <c r="BW210" s="6">
        <f t="shared" si="374"/>
        <v>540009.68847487</v>
      </c>
      <c r="BX210" s="6">
        <f t="shared" si="374"/>
        <v>540009.68847487</v>
      </c>
      <c r="BY210" s="6">
        <f t="shared" si="374"/>
        <v>540009.68847487</v>
      </c>
    </row>
    <row r="211" spans="1:77" ht="12.75">
      <c r="A211" s="5">
        <v>205</v>
      </c>
      <c r="B211" s="4">
        <f t="shared" si="351"/>
        <v>312.5</v>
      </c>
      <c r="C211" s="4">
        <f t="shared" si="346"/>
        <v>312.5</v>
      </c>
      <c r="D211" s="7">
        <f t="shared" si="347"/>
        <v>5.8</v>
      </c>
      <c r="E211" s="6">
        <f t="shared" si="348"/>
        <v>15.314427567762323</v>
      </c>
      <c r="F211" s="6">
        <f t="shared" si="352"/>
        <v>10321.319757019692</v>
      </c>
      <c r="G211" s="6">
        <f aca="true" t="shared" si="375" ref="G211:BR211">IF(SQRT(($B211-G$2)^2+($C211-G$3)^2)&lt;F211-INT(F211/10^4)*10^4,SQRT(($B211-G$2)^2+($C211-G$3)^2)+G$1*10^4,F211)</f>
        <v>10321.319757019692</v>
      </c>
      <c r="H211" s="6">
        <f t="shared" si="375"/>
        <v>10321.319757019692</v>
      </c>
      <c r="I211" s="6">
        <f t="shared" si="375"/>
        <v>10321.319757019692</v>
      </c>
      <c r="J211" s="6">
        <f t="shared" si="375"/>
        <v>50289.38464585645</v>
      </c>
      <c r="K211" s="6">
        <f t="shared" si="375"/>
        <v>50289.38464585645</v>
      </c>
      <c r="L211" s="6">
        <f t="shared" si="375"/>
        <v>50289.38464585645</v>
      </c>
      <c r="M211" s="6">
        <f t="shared" si="375"/>
        <v>50289.38464585645</v>
      </c>
      <c r="N211" s="6">
        <f t="shared" si="375"/>
        <v>90280.75899873351</v>
      </c>
      <c r="O211" s="6">
        <f t="shared" si="375"/>
        <v>100251.4413706001</v>
      </c>
      <c r="P211" s="6">
        <f t="shared" si="375"/>
        <v>110243.64661668937</v>
      </c>
      <c r="Q211" s="6">
        <f t="shared" si="375"/>
        <v>110243.64661668937</v>
      </c>
      <c r="R211" s="6">
        <f t="shared" si="375"/>
        <v>110243.64661668937</v>
      </c>
      <c r="S211" s="6">
        <f t="shared" si="375"/>
        <v>110243.64661668937</v>
      </c>
      <c r="T211" s="6">
        <f t="shared" si="375"/>
        <v>110243.64661668937</v>
      </c>
      <c r="U211" s="6">
        <f t="shared" si="375"/>
        <v>160231.0258661712</v>
      </c>
      <c r="V211" s="6">
        <f t="shared" si="375"/>
        <v>160231.0258661712</v>
      </c>
      <c r="W211" s="6">
        <f t="shared" si="375"/>
        <v>160231.0258661712</v>
      </c>
      <c r="X211" s="6">
        <f t="shared" si="375"/>
        <v>190202.50278111297</v>
      </c>
      <c r="Y211" s="6">
        <f t="shared" si="375"/>
        <v>200198.51099551035</v>
      </c>
      <c r="Z211" s="6">
        <f t="shared" si="375"/>
        <v>200198.51099551035</v>
      </c>
      <c r="AA211" s="6">
        <f t="shared" si="375"/>
        <v>200198.51099551035</v>
      </c>
      <c r="AB211" s="6">
        <f t="shared" si="375"/>
        <v>200198.51099551035</v>
      </c>
      <c r="AC211" s="6">
        <f t="shared" si="375"/>
        <v>240187.75498538127</v>
      </c>
      <c r="AD211" s="6">
        <f t="shared" si="375"/>
        <v>240187.75498538127</v>
      </c>
      <c r="AE211" s="6">
        <f t="shared" si="375"/>
        <v>240187.75498538127</v>
      </c>
      <c r="AF211" s="6">
        <f t="shared" si="375"/>
        <v>240187.75498538127</v>
      </c>
      <c r="AG211" s="6">
        <f t="shared" si="375"/>
        <v>240187.75498538127</v>
      </c>
      <c r="AH211" s="6">
        <f t="shared" si="375"/>
        <v>290158.07777940563</v>
      </c>
      <c r="AI211" s="6">
        <f t="shared" si="375"/>
        <v>300152.0057100463</v>
      </c>
      <c r="AJ211" s="6">
        <f t="shared" si="375"/>
        <v>310143.2798340381</v>
      </c>
      <c r="AK211" s="6">
        <f t="shared" si="375"/>
        <v>310143.2798340381</v>
      </c>
      <c r="AL211" s="6">
        <f t="shared" si="375"/>
        <v>310143.2798340381</v>
      </c>
      <c r="AM211" s="6">
        <f t="shared" si="375"/>
        <v>310143.2798340381</v>
      </c>
      <c r="AN211" s="6">
        <f t="shared" si="375"/>
        <v>310143.2798340381</v>
      </c>
      <c r="AO211" s="6">
        <f t="shared" si="375"/>
        <v>310143.2798340381</v>
      </c>
      <c r="AP211" s="6">
        <f t="shared" si="375"/>
        <v>370130.8421035018</v>
      </c>
      <c r="AQ211" s="6">
        <f t="shared" si="375"/>
        <v>380111.0746482864</v>
      </c>
      <c r="AR211" s="6">
        <f t="shared" si="375"/>
        <v>380111.0746482864</v>
      </c>
      <c r="AS211" s="6">
        <f t="shared" si="375"/>
        <v>400092.45561675547</v>
      </c>
      <c r="AT211" s="6">
        <f t="shared" si="375"/>
        <v>400092.45561675547</v>
      </c>
      <c r="AU211" s="6">
        <f t="shared" si="375"/>
        <v>400092.45561675547</v>
      </c>
      <c r="AV211" s="6">
        <f t="shared" si="375"/>
        <v>400092.45561675547</v>
      </c>
      <c r="AW211" s="6">
        <f t="shared" si="375"/>
        <v>440085.69133786386</v>
      </c>
      <c r="AX211" s="6">
        <f t="shared" si="375"/>
        <v>450061.37020379025</v>
      </c>
      <c r="AY211" s="6">
        <f t="shared" si="375"/>
        <v>450061.37020379025</v>
      </c>
      <c r="AZ211" s="6">
        <f t="shared" si="375"/>
        <v>470054.8338637463</v>
      </c>
      <c r="BA211" s="6">
        <f t="shared" si="375"/>
        <v>470054.8338637463</v>
      </c>
      <c r="BB211" s="6">
        <f t="shared" si="375"/>
        <v>470054.8338637463</v>
      </c>
      <c r="BC211" s="6">
        <f t="shared" si="375"/>
        <v>470054.8338637463</v>
      </c>
      <c r="BD211" s="6">
        <f t="shared" si="375"/>
        <v>470054.8338637463</v>
      </c>
      <c r="BE211" s="6">
        <f t="shared" si="375"/>
        <v>470054.8338637463</v>
      </c>
      <c r="BF211" s="6">
        <f t="shared" si="375"/>
        <v>530048.5142736476</v>
      </c>
      <c r="BG211" s="6">
        <f t="shared" si="375"/>
        <v>540015.3144275678</v>
      </c>
      <c r="BH211" s="6">
        <f t="shared" si="375"/>
        <v>540015.3144275678</v>
      </c>
      <c r="BI211" s="6">
        <f t="shared" si="375"/>
        <v>540015.3144275678</v>
      </c>
      <c r="BJ211" s="6">
        <f t="shared" si="375"/>
        <v>540015.3144275678</v>
      </c>
      <c r="BK211" s="6">
        <f t="shared" si="375"/>
        <v>540015.3144275678</v>
      </c>
      <c r="BL211" s="6">
        <f t="shared" si="375"/>
        <v>540015.3144275678</v>
      </c>
      <c r="BM211" s="6">
        <f t="shared" si="375"/>
        <v>540015.3144275678</v>
      </c>
      <c r="BN211" s="6">
        <f t="shared" si="375"/>
        <v>540015.3144275678</v>
      </c>
      <c r="BO211" s="6">
        <f t="shared" si="375"/>
        <v>540015.3144275678</v>
      </c>
      <c r="BP211" s="6">
        <f t="shared" si="375"/>
        <v>540015.3144275678</v>
      </c>
      <c r="BQ211" s="6">
        <f t="shared" si="375"/>
        <v>540015.3144275678</v>
      </c>
      <c r="BR211" s="6">
        <f t="shared" si="375"/>
        <v>540015.3144275678</v>
      </c>
      <c r="BS211" s="6">
        <f aca="true" t="shared" si="376" ref="BS211:BY211">IF(SQRT(($B211-BS$2)^2+($C211-BS$3)^2)&lt;BR211-INT(BR211/10^4)*10^4,SQRT(($B211-BS$2)^2+($C211-BS$3)^2)+BS$1*10^4,BR211)</f>
        <v>540015.3144275678</v>
      </c>
      <c r="BT211" s="6">
        <f t="shared" si="376"/>
        <v>540015.3144275678</v>
      </c>
      <c r="BU211" s="6">
        <f t="shared" si="376"/>
        <v>540015.3144275678</v>
      </c>
      <c r="BV211" s="6">
        <f t="shared" si="376"/>
        <v>540015.3144275678</v>
      </c>
      <c r="BW211" s="6">
        <f t="shared" si="376"/>
        <v>540015.3144275678</v>
      </c>
      <c r="BX211" s="6">
        <f t="shared" si="376"/>
        <v>540015.3144275678</v>
      </c>
      <c r="BY211" s="6">
        <f t="shared" si="376"/>
        <v>540015.3144275678</v>
      </c>
    </row>
    <row r="212" spans="1:77" ht="12.75">
      <c r="A212" s="5">
        <v>206</v>
      </c>
      <c r="B212" s="4">
        <f t="shared" si="351"/>
        <v>312.5</v>
      </c>
      <c r="C212" s="4">
        <f t="shared" si="346"/>
        <v>337.5</v>
      </c>
      <c r="D212" s="7">
        <f t="shared" si="347"/>
        <v>5.3</v>
      </c>
      <c r="E212" s="6">
        <f t="shared" si="348"/>
        <v>5.5747214801376686</v>
      </c>
      <c r="F212" s="6">
        <f t="shared" si="352"/>
        <v>10345.075660285738</v>
      </c>
      <c r="G212" s="6">
        <f aca="true" t="shared" si="377" ref="G212:BR212">IF(SQRT(($B212-G$2)^2+($C212-G$3)^2)&lt;F212-INT(F212/10^4)*10^4,SQRT(($B212-G$2)^2+($C212-G$3)^2)+G$1*10^4,F212)</f>
        <v>10345.075660285738</v>
      </c>
      <c r="H212" s="6">
        <f t="shared" si="377"/>
        <v>10345.075660285738</v>
      </c>
      <c r="I212" s="6">
        <f t="shared" si="377"/>
        <v>10345.075660285738</v>
      </c>
      <c r="J212" s="6">
        <f t="shared" si="377"/>
        <v>50314.36055644378</v>
      </c>
      <c r="K212" s="6">
        <f t="shared" si="377"/>
        <v>50314.36055644378</v>
      </c>
      <c r="L212" s="6">
        <f t="shared" si="377"/>
        <v>50314.36055644378</v>
      </c>
      <c r="M212" s="6">
        <f t="shared" si="377"/>
        <v>50314.36055644378</v>
      </c>
      <c r="N212" s="6">
        <f t="shared" si="377"/>
        <v>90304.09074109679</v>
      </c>
      <c r="O212" s="6">
        <f t="shared" si="377"/>
        <v>100275.80982784562</v>
      </c>
      <c r="P212" s="6">
        <f t="shared" si="377"/>
        <v>110268.61436346555</v>
      </c>
      <c r="Q212" s="6">
        <f t="shared" si="377"/>
        <v>110268.61436346555</v>
      </c>
      <c r="R212" s="6">
        <f t="shared" si="377"/>
        <v>110268.61436346555</v>
      </c>
      <c r="S212" s="6">
        <f t="shared" si="377"/>
        <v>110268.61436346555</v>
      </c>
      <c r="T212" s="6">
        <f t="shared" si="377"/>
        <v>110268.61436346555</v>
      </c>
      <c r="U212" s="6">
        <f t="shared" si="377"/>
        <v>160255.802830193</v>
      </c>
      <c r="V212" s="6">
        <f t="shared" si="377"/>
        <v>160255.802830193</v>
      </c>
      <c r="W212" s="6">
        <f t="shared" si="377"/>
        <v>180255.7986485345</v>
      </c>
      <c r="X212" s="6">
        <f t="shared" si="377"/>
        <v>190226.95928232677</v>
      </c>
      <c r="Y212" s="6">
        <f t="shared" si="377"/>
        <v>200223.51050689796</v>
      </c>
      <c r="Z212" s="6">
        <f t="shared" si="377"/>
        <v>200223.51050689796</v>
      </c>
      <c r="AA212" s="6">
        <f t="shared" si="377"/>
        <v>200223.51050689796</v>
      </c>
      <c r="AB212" s="6">
        <f t="shared" si="377"/>
        <v>200223.51050689796</v>
      </c>
      <c r="AC212" s="6">
        <f t="shared" si="377"/>
        <v>240212.0587485084</v>
      </c>
      <c r="AD212" s="6">
        <f t="shared" si="377"/>
        <v>250211.91893360822</v>
      </c>
      <c r="AE212" s="6">
        <f t="shared" si="377"/>
        <v>250211.91893360822</v>
      </c>
      <c r="AF212" s="6">
        <f t="shared" si="377"/>
        <v>250211.91893360822</v>
      </c>
      <c r="AG212" s="6">
        <f t="shared" si="377"/>
        <v>250211.91893360822</v>
      </c>
      <c r="AH212" s="6">
        <f t="shared" si="377"/>
        <v>290182.2143925839</v>
      </c>
      <c r="AI212" s="6">
        <f t="shared" si="377"/>
        <v>300177.0053546641</v>
      </c>
      <c r="AJ212" s="6">
        <f t="shared" si="377"/>
        <v>310167.0971952542</v>
      </c>
      <c r="AK212" s="6">
        <f t="shared" si="377"/>
        <v>310167.0971952542</v>
      </c>
      <c r="AL212" s="6">
        <f t="shared" si="377"/>
        <v>310167.0971952542</v>
      </c>
      <c r="AM212" s="6">
        <f t="shared" si="377"/>
        <v>310167.0971952542</v>
      </c>
      <c r="AN212" s="6">
        <f t="shared" si="377"/>
        <v>310167.0971952542</v>
      </c>
      <c r="AO212" s="6">
        <f t="shared" si="377"/>
        <v>310167.0971952542</v>
      </c>
      <c r="AP212" s="6">
        <f t="shared" si="377"/>
        <v>370151.9252155579</v>
      </c>
      <c r="AQ212" s="6">
        <f t="shared" si="377"/>
        <v>380135.3196472589</v>
      </c>
      <c r="AR212" s="6">
        <f t="shared" si="377"/>
        <v>380135.3196472589</v>
      </c>
      <c r="AS212" s="6">
        <f t="shared" si="377"/>
        <v>400117.1496912047</v>
      </c>
      <c r="AT212" s="6">
        <f t="shared" si="377"/>
        <v>400117.1496912047</v>
      </c>
      <c r="AU212" s="6">
        <f t="shared" si="377"/>
        <v>400117.1496912047</v>
      </c>
      <c r="AV212" s="6">
        <f t="shared" si="377"/>
        <v>400117.1496912047</v>
      </c>
      <c r="AW212" s="6">
        <f t="shared" si="377"/>
        <v>440104.85966600716</v>
      </c>
      <c r="AX212" s="6">
        <f t="shared" si="377"/>
        <v>450085.7904134141</v>
      </c>
      <c r="AY212" s="6">
        <f t="shared" si="377"/>
        <v>450085.7904134141</v>
      </c>
      <c r="AZ212" s="6">
        <f t="shared" si="377"/>
        <v>470076.8642511306</v>
      </c>
      <c r="BA212" s="6">
        <f t="shared" si="377"/>
        <v>470076.8642511306</v>
      </c>
      <c r="BB212" s="6">
        <f t="shared" si="377"/>
        <v>470076.8642511306</v>
      </c>
      <c r="BC212" s="6">
        <f t="shared" si="377"/>
        <v>470076.8642511306</v>
      </c>
      <c r="BD212" s="6">
        <f t="shared" si="377"/>
        <v>470076.8642511306</v>
      </c>
      <c r="BE212" s="6">
        <f t="shared" si="377"/>
        <v>470076.8642511306</v>
      </c>
      <c r="BF212" s="6">
        <f t="shared" si="377"/>
        <v>530061.6651907081</v>
      </c>
      <c r="BG212" s="6">
        <f t="shared" si="377"/>
        <v>540040.3137301443</v>
      </c>
      <c r="BH212" s="6">
        <f t="shared" si="377"/>
        <v>540040.3137301443</v>
      </c>
      <c r="BI212" s="6">
        <f t="shared" si="377"/>
        <v>540040.3137301443</v>
      </c>
      <c r="BJ212" s="6">
        <f t="shared" si="377"/>
        <v>540040.3137301443</v>
      </c>
      <c r="BK212" s="6">
        <f t="shared" si="377"/>
        <v>540040.3137301443</v>
      </c>
      <c r="BL212" s="6">
        <f t="shared" si="377"/>
        <v>540040.3137301443</v>
      </c>
      <c r="BM212" s="6">
        <f t="shared" si="377"/>
        <v>540040.3137301443</v>
      </c>
      <c r="BN212" s="6">
        <f t="shared" si="377"/>
        <v>540040.3137301443</v>
      </c>
      <c r="BO212" s="6">
        <f t="shared" si="377"/>
        <v>620005.5747214801</v>
      </c>
      <c r="BP212" s="6">
        <f t="shared" si="377"/>
        <v>620005.5747214801</v>
      </c>
      <c r="BQ212" s="6">
        <f t="shared" si="377"/>
        <v>620005.5747214801</v>
      </c>
      <c r="BR212" s="6">
        <f t="shared" si="377"/>
        <v>620005.5747214801</v>
      </c>
      <c r="BS212" s="6">
        <f aca="true" t="shared" si="378" ref="BS212:BY212">IF(SQRT(($B212-BS$2)^2+($C212-BS$3)^2)&lt;BR212-INT(BR212/10^4)*10^4,SQRT(($B212-BS$2)^2+($C212-BS$3)^2)+BS$1*10^4,BR212)</f>
        <v>620005.5747214801</v>
      </c>
      <c r="BT212" s="6">
        <f t="shared" si="378"/>
        <v>620005.5747214801</v>
      </c>
      <c r="BU212" s="6">
        <f t="shared" si="378"/>
        <v>620005.5747214801</v>
      </c>
      <c r="BV212" s="6">
        <f t="shared" si="378"/>
        <v>620005.5747214801</v>
      </c>
      <c r="BW212" s="6">
        <f t="shared" si="378"/>
        <v>620005.5747214801</v>
      </c>
      <c r="BX212" s="6">
        <f t="shared" si="378"/>
        <v>620005.5747214801</v>
      </c>
      <c r="BY212" s="6">
        <f t="shared" si="378"/>
        <v>620005.5747214801</v>
      </c>
    </row>
    <row r="213" spans="1:77" ht="12.75">
      <c r="A213" s="5">
        <v>207</v>
      </c>
      <c r="B213" s="4">
        <f t="shared" si="351"/>
        <v>312.5</v>
      </c>
      <c r="C213" s="4">
        <f t="shared" si="346"/>
        <v>362.5</v>
      </c>
      <c r="D213" s="7">
        <f t="shared" si="347"/>
        <v>5.3</v>
      </c>
      <c r="E213" s="6">
        <f t="shared" si="348"/>
        <v>19.575855287490413</v>
      </c>
      <c r="F213" s="6">
        <f t="shared" si="352"/>
        <v>10368.995984249263</v>
      </c>
      <c r="G213" s="6">
        <f aca="true" t="shared" si="379" ref="G213:BR213">IF(SQRT(($B213-G$2)^2+($C213-G$3)^2)&lt;F213-INT(F213/10^4)*10^4,SQRT(($B213-G$2)^2+($C213-G$3)^2)+G$1*10^4,F213)</f>
        <v>10368.995984249263</v>
      </c>
      <c r="H213" s="6">
        <f t="shared" si="379"/>
        <v>10368.995984249263</v>
      </c>
      <c r="I213" s="6">
        <f t="shared" si="379"/>
        <v>10368.995984249263</v>
      </c>
      <c r="J213" s="6">
        <f t="shared" si="379"/>
        <v>50339.340014790214</v>
      </c>
      <c r="K213" s="6">
        <f t="shared" si="379"/>
        <v>50339.340014790214</v>
      </c>
      <c r="L213" s="6">
        <f t="shared" si="379"/>
        <v>50339.340014790214</v>
      </c>
      <c r="M213" s="6">
        <f t="shared" si="379"/>
        <v>50339.340014790214</v>
      </c>
      <c r="N213" s="6">
        <f t="shared" si="379"/>
        <v>90327.66864706857</v>
      </c>
      <c r="O213" s="6">
        <f t="shared" si="379"/>
        <v>100300.28213304024</v>
      </c>
      <c r="P213" s="6">
        <f t="shared" si="379"/>
        <v>110293.58759969697</v>
      </c>
      <c r="Q213" s="6">
        <f t="shared" si="379"/>
        <v>110293.58759969697</v>
      </c>
      <c r="R213" s="6">
        <f t="shared" si="379"/>
        <v>110293.58759969697</v>
      </c>
      <c r="S213" s="6">
        <f t="shared" si="379"/>
        <v>110293.58759969697</v>
      </c>
      <c r="T213" s="6">
        <f t="shared" si="379"/>
        <v>110293.58759969697</v>
      </c>
      <c r="U213" s="6">
        <f t="shared" si="379"/>
        <v>160280.6193596838</v>
      </c>
      <c r="V213" s="6">
        <f t="shared" si="379"/>
        <v>160280.6193596838</v>
      </c>
      <c r="W213" s="6">
        <f t="shared" si="379"/>
        <v>180279.31861008742</v>
      </c>
      <c r="X213" s="6">
        <f t="shared" si="379"/>
        <v>190251.52267355067</v>
      </c>
      <c r="Y213" s="6">
        <f t="shared" si="379"/>
        <v>200248.51011659298</v>
      </c>
      <c r="Z213" s="6">
        <f t="shared" si="379"/>
        <v>200248.51011659298</v>
      </c>
      <c r="AA213" s="6">
        <f t="shared" si="379"/>
        <v>200248.51011659298</v>
      </c>
      <c r="AB213" s="6">
        <f t="shared" si="379"/>
        <v>200248.51011659298</v>
      </c>
      <c r="AC213" s="6">
        <f t="shared" si="379"/>
        <v>240236.50769776557</v>
      </c>
      <c r="AD213" s="6">
        <f t="shared" si="379"/>
        <v>250234.8116968871</v>
      </c>
      <c r="AE213" s="6">
        <f t="shared" si="379"/>
        <v>250234.8116968871</v>
      </c>
      <c r="AF213" s="6">
        <f t="shared" si="379"/>
        <v>250234.8116968871</v>
      </c>
      <c r="AG213" s="6">
        <f t="shared" si="379"/>
        <v>250234.8116968871</v>
      </c>
      <c r="AH213" s="6">
        <f t="shared" si="379"/>
        <v>290206.55649442127</v>
      </c>
      <c r="AI213" s="6">
        <f t="shared" si="379"/>
        <v>300202.005087245</v>
      </c>
      <c r="AJ213" s="6">
        <f t="shared" si="379"/>
        <v>310191.2167212397</v>
      </c>
      <c r="AK213" s="6">
        <f t="shared" si="379"/>
        <v>310191.2167212397</v>
      </c>
      <c r="AL213" s="6">
        <f t="shared" si="379"/>
        <v>310191.2167212397</v>
      </c>
      <c r="AM213" s="6">
        <f t="shared" si="379"/>
        <v>310191.2167212397</v>
      </c>
      <c r="AN213" s="6">
        <f t="shared" si="379"/>
        <v>310191.2167212397</v>
      </c>
      <c r="AO213" s="6">
        <f t="shared" si="379"/>
        <v>310191.2167212397</v>
      </c>
      <c r="AP213" s="6">
        <f t="shared" si="379"/>
        <v>370174.0485167873</v>
      </c>
      <c r="AQ213" s="6">
        <f t="shared" si="379"/>
        <v>380159.7974855141</v>
      </c>
      <c r="AR213" s="6">
        <f t="shared" si="379"/>
        <v>380159.7974855141</v>
      </c>
      <c r="AS213" s="6">
        <f t="shared" si="379"/>
        <v>400141.9509042912</v>
      </c>
      <c r="AT213" s="6">
        <f t="shared" si="379"/>
        <v>400141.9509042912</v>
      </c>
      <c r="AU213" s="6">
        <f t="shared" si="379"/>
        <v>400141.9509042912</v>
      </c>
      <c r="AV213" s="6">
        <f t="shared" si="379"/>
        <v>400141.9509042912</v>
      </c>
      <c r="AW213" s="6">
        <f t="shared" si="379"/>
        <v>440126.087643032</v>
      </c>
      <c r="AX213" s="6">
        <f t="shared" si="379"/>
        <v>450110.47030440025</v>
      </c>
      <c r="AY213" s="6">
        <f t="shared" si="379"/>
        <v>450110.47030440025</v>
      </c>
      <c r="AZ213" s="6">
        <f t="shared" si="379"/>
        <v>470100.2969271234</v>
      </c>
      <c r="BA213" s="6">
        <f t="shared" si="379"/>
        <v>470100.2969271234</v>
      </c>
      <c r="BB213" s="6">
        <f t="shared" si="379"/>
        <v>470100.2969271234</v>
      </c>
      <c r="BC213" s="6">
        <f t="shared" si="379"/>
        <v>470100.2969271234</v>
      </c>
      <c r="BD213" s="6">
        <f t="shared" si="379"/>
        <v>470100.2969271234</v>
      </c>
      <c r="BE213" s="6">
        <f t="shared" si="379"/>
        <v>470100.2969271234</v>
      </c>
      <c r="BF213" s="6">
        <f t="shared" si="379"/>
        <v>530080.6322314127</v>
      </c>
      <c r="BG213" s="6">
        <f t="shared" si="379"/>
        <v>540065.3135666195</v>
      </c>
      <c r="BH213" s="6">
        <f t="shared" si="379"/>
        <v>540065.3135666195</v>
      </c>
      <c r="BI213" s="6">
        <f t="shared" si="379"/>
        <v>540065.3135666195</v>
      </c>
      <c r="BJ213" s="6">
        <f t="shared" si="379"/>
        <v>540065.3135666195</v>
      </c>
      <c r="BK213" s="6">
        <f t="shared" si="379"/>
        <v>540065.3135666195</v>
      </c>
      <c r="BL213" s="6">
        <f t="shared" si="379"/>
        <v>540065.3135666195</v>
      </c>
      <c r="BM213" s="6">
        <f t="shared" si="379"/>
        <v>540065.3135666195</v>
      </c>
      <c r="BN213" s="6">
        <f t="shared" si="379"/>
        <v>610049.2836310371</v>
      </c>
      <c r="BO213" s="6">
        <f t="shared" si="379"/>
        <v>620019.5758552875</v>
      </c>
      <c r="BP213" s="6">
        <f t="shared" si="379"/>
        <v>620019.5758552875</v>
      </c>
      <c r="BQ213" s="6">
        <f t="shared" si="379"/>
        <v>620019.5758552875</v>
      </c>
      <c r="BR213" s="6">
        <f t="shared" si="379"/>
        <v>620019.5758552875</v>
      </c>
      <c r="BS213" s="6">
        <f aca="true" t="shared" si="380" ref="BS213:BY213">IF(SQRT(($B213-BS$2)^2+($C213-BS$3)^2)&lt;BR213-INT(BR213/10^4)*10^4,SQRT(($B213-BS$2)^2+($C213-BS$3)^2)+BS$1*10^4,BR213)</f>
        <v>620019.5758552875</v>
      </c>
      <c r="BT213" s="6">
        <f t="shared" si="380"/>
        <v>620019.5758552875</v>
      </c>
      <c r="BU213" s="6">
        <f t="shared" si="380"/>
        <v>620019.5758552875</v>
      </c>
      <c r="BV213" s="6">
        <f t="shared" si="380"/>
        <v>620019.5758552875</v>
      </c>
      <c r="BW213" s="6">
        <f t="shared" si="380"/>
        <v>620019.5758552875</v>
      </c>
      <c r="BX213" s="6">
        <f t="shared" si="380"/>
        <v>620019.5758552875</v>
      </c>
      <c r="BY213" s="6">
        <f t="shared" si="380"/>
        <v>620019.5758552875</v>
      </c>
    </row>
    <row r="214" spans="1:77" ht="12.75">
      <c r="A214" s="5">
        <v>208</v>
      </c>
      <c r="B214" s="4">
        <f t="shared" si="351"/>
        <v>312.5</v>
      </c>
      <c r="C214" s="4">
        <f t="shared" si="346"/>
        <v>387.5</v>
      </c>
      <c r="D214" s="7">
        <f t="shared" si="347"/>
        <v>5.7</v>
      </c>
      <c r="E214" s="6">
        <f t="shared" si="348"/>
        <v>16.281702654785477</v>
      </c>
      <c r="F214" s="6">
        <f t="shared" si="352"/>
        <v>10393.050711057142</v>
      </c>
      <c r="G214" s="6">
        <f aca="true" t="shared" si="381" ref="G214:BR214">IF(SQRT(($B214-G$2)^2+($C214-G$3)^2)&lt;F214-INT(F214/10^4)*10^4,SQRT(($B214-G$2)^2+($C214-G$3)^2)+G$1*10^4,F214)</f>
        <v>10393.050711057142</v>
      </c>
      <c r="H214" s="6">
        <f t="shared" si="381"/>
        <v>10393.050711057142</v>
      </c>
      <c r="I214" s="6">
        <f t="shared" si="381"/>
        <v>10393.050711057142</v>
      </c>
      <c r="J214" s="6">
        <f t="shared" si="381"/>
        <v>50364.32229114892</v>
      </c>
      <c r="K214" s="6">
        <f t="shared" si="381"/>
        <v>50364.32229114892</v>
      </c>
      <c r="L214" s="6">
        <f t="shared" si="381"/>
        <v>50364.32229114892</v>
      </c>
      <c r="M214" s="6">
        <f t="shared" si="381"/>
        <v>50364.32229114892</v>
      </c>
      <c r="N214" s="6">
        <f t="shared" si="381"/>
        <v>90351.4431756667</v>
      </c>
      <c r="O214" s="6">
        <f t="shared" si="381"/>
        <v>100324.83481603758</v>
      </c>
      <c r="P214" s="6">
        <f t="shared" si="381"/>
        <v>110318.56503438334</v>
      </c>
      <c r="Q214" s="6">
        <f t="shared" si="381"/>
        <v>110318.56503438334</v>
      </c>
      <c r="R214" s="6">
        <f t="shared" si="381"/>
        <v>110318.56503438334</v>
      </c>
      <c r="S214" s="6">
        <f t="shared" si="381"/>
        <v>110318.56503438334</v>
      </c>
      <c r="T214" s="6">
        <f t="shared" si="381"/>
        <v>110318.56503438334</v>
      </c>
      <c r="U214" s="6">
        <f t="shared" si="381"/>
        <v>160305.46581171048</v>
      </c>
      <c r="V214" s="6">
        <f t="shared" si="381"/>
        <v>160305.46581171048</v>
      </c>
      <c r="W214" s="6">
        <f t="shared" si="381"/>
        <v>180303.07560655763</v>
      </c>
      <c r="X214" s="6">
        <f t="shared" si="381"/>
        <v>190276.16443432466</v>
      </c>
      <c r="Y214" s="6">
        <f t="shared" si="381"/>
        <v>200273.50979763866</v>
      </c>
      <c r="Z214" s="6">
        <f t="shared" si="381"/>
        <v>200273.50979763866</v>
      </c>
      <c r="AA214" s="6">
        <f t="shared" si="381"/>
        <v>200273.50979763866</v>
      </c>
      <c r="AB214" s="6">
        <f t="shared" si="381"/>
        <v>200273.50979763866</v>
      </c>
      <c r="AC214" s="6">
        <f t="shared" si="381"/>
        <v>240261.06104532426</v>
      </c>
      <c r="AD214" s="6">
        <f t="shared" si="381"/>
        <v>250258.09577983446</v>
      </c>
      <c r="AE214" s="6">
        <f t="shared" si="381"/>
        <v>250258.09577983446</v>
      </c>
      <c r="AF214" s="6">
        <f t="shared" si="381"/>
        <v>250258.09577983446</v>
      </c>
      <c r="AG214" s="6">
        <f t="shared" si="381"/>
        <v>250258.09577983446</v>
      </c>
      <c r="AH214" s="6">
        <f t="shared" si="381"/>
        <v>290231.0391436759</v>
      </c>
      <c r="AI214" s="6">
        <f t="shared" si="381"/>
        <v>300227.0048787272</v>
      </c>
      <c r="AJ214" s="6">
        <f t="shared" si="381"/>
        <v>310215.5369952038</v>
      </c>
      <c r="AK214" s="6">
        <f t="shared" si="381"/>
        <v>310215.5369952038</v>
      </c>
      <c r="AL214" s="6">
        <f t="shared" si="381"/>
        <v>310215.5369952038</v>
      </c>
      <c r="AM214" s="6">
        <f t="shared" si="381"/>
        <v>310215.5369952038</v>
      </c>
      <c r="AN214" s="6">
        <f t="shared" si="381"/>
        <v>310215.5369952038</v>
      </c>
      <c r="AO214" s="6">
        <f t="shared" si="381"/>
        <v>310215.5369952038</v>
      </c>
      <c r="AP214" s="6">
        <f t="shared" si="381"/>
        <v>370196.861629754</v>
      </c>
      <c r="AQ214" s="6">
        <f t="shared" si="381"/>
        <v>380184.41547066055</v>
      </c>
      <c r="AR214" s="6">
        <f t="shared" si="381"/>
        <v>380184.41547066055</v>
      </c>
      <c r="AS214" s="6">
        <f t="shared" si="381"/>
        <v>400166.8114753511</v>
      </c>
      <c r="AT214" s="6">
        <f t="shared" si="381"/>
        <v>400166.8114753511</v>
      </c>
      <c r="AU214" s="6">
        <f t="shared" si="381"/>
        <v>400166.8114753511</v>
      </c>
      <c r="AV214" s="6">
        <f t="shared" si="381"/>
        <v>400166.8114753511</v>
      </c>
      <c r="AW214" s="6">
        <f t="shared" si="381"/>
        <v>440148.4945719399</v>
      </c>
      <c r="AX214" s="6">
        <f t="shared" si="381"/>
        <v>450135.2678131515</v>
      </c>
      <c r="AY214" s="6">
        <f t="shared" si="381"/>
        <v>450135.2678131515</v>
      </c>
      <c r="AZ214" s="6">
        <f t="shared" si="381"/>
        <v>470124.3416023659</v>
      </c>
      <c r="BA214" s="6">
        <f t="shared" si="381"/>
        <v>470124.3416023659</v>
      </c>
      <c r="BB214" s="6">
        <f t="shared" si="381"/>
        <v>470124.3416023659</v>
      </c>
      <c r="BC214" s="6">
        <f t="shared" si="381"/>
        <v>470124.3416023659</v>
      </c>
      <c r="BD214" s="6">
        <f t="shared" si="381"/>
        <v>470124.3416023659</v>
      </c>
      <c r="BE214" s="6">
        <f t="shared" si="381"/>
        <v>470124.3416023659</v>
      </c>
      <c r="BF214" s="6">
        <f t="shared" si="381"/>
        <v>530102.2277738196</v>
      </c>
      <c r="BG214" s="6">
        <f t="shared" si="381"/>
        <v>540090.3134936263</v>
      </c>
      <c r="BH214" s="6">
        <f t="shared" si="381"/>
        <v>540090.3134936263</v>
      </c>
      <c r="BI214" s="6">
        <f t="shared" si="381"/>
        <v>540090.3134936263</v>
      </c>
      <c r="BJ214" s="6">
        <f t="shared" si="381"/>
        <v>540090.3134936263</v>
      </c>
      <c r="BK214" s="6">
        <f t="shared" si="381"/>
        <v>580086.6206972903</v>
      </c>
      <c r="BL214" s="6">
        <f t="shared" si="381"/>
        <v>580086.6206972903</v>
      </c>
      <c r="BM214" s="6">
        <f t="shared" si="381"/>
        <v>580086.6206972903</v>
      </c>
      <c r="BN214" s="6">
        <f t="shared" si="381"/>
        <v>610063.3852357642</v>
      </c>
      <c r="BO214" s="6">
        <f t="shared" si="381"/>
        <v>620044.557274388</v>
      </c>
      <c r="BP214" s="6">
        <f t="shared" si="381"/>
        <v>620044.557274388</v>
      </c>
      <c r="BQ214" s="6">
        <f t="shared" si="381"/>
        <v>620044.557274388</v>
      </c>
      <c r="BR214" s="6">
        <f t="shared" si="381"/>
        <v>620044.557274388</v>
      </c>
      <c r="BS214" s="6">
        <f aca="true" t="shared" si="382" ref="BS214:BY214">IF(SQRT(($B214-BS$2)^2+($C214-BS$3)^2)&lt;BR214-INT(BR214/10^4)*10^4,SQRT(($B214-BS$2)^2+($C214-BS$3)^2)+BS$1*10^4,BR214)</f>
        <v>620044.557274388</v>
      </c>
      <c r="BT214" s="6">
        <f t="shared" si="382"/>
        <v>620044.557274388</v>
      </c>
      <c r="BU214" s="6">
        <f t="shared" si="382"/>
        <v>620044.557274388</v>
      </c>
      <c r="BV214" s="6">
        <f t="shared" si="382"/>
        <v>690016.2817026548</v>
      </c>
      <c r="BW214" s="6">
        <f t="shared" si="382"/>
        <v>690016.2817026548</v>
      </c>
      <c r="BX214" s="6">
        <f t="shared" si="382"/>
        <v>690016.2817026548</v>
      </c>
      <c r="BY214" s="6">
        <f t="shared" si="382"/>
        <v>690016.2817026548</v>
      </c>
    </row>
    <row r="215" spans="1:77" ht="12.75">
      <c r="A215" s="5">
        <v>209</v>
      </c>
      <c r="B215" s="4">
        <f t="shared" si="351"/>
        <v>337.5</v>
      </c>
      <c r="C215" s="4">
        <f t="shared" si="346"/>
        <v>12.5</v>
      </c>
      <c r="D215" s="7">
        <f t="shared" si="347"/>
        <v>7.8</v>
      </c>
      <c r="E215" s="6">
        <f t="shared" si="348"/>
        <v>39.765710548519564</v>
      </c>
      <c r="F215" s="6">
        <f t="shared" si="352"/>
        <v>10128.79400408966</v>
      </c>
      <c r="G215" s="6">
        <f aca="true" t="shared" si="383" ref="G215:BR215">IF(SQRT(($B215-G$2)^2+($C215-G$3)^2)&lt;F215-INT(F215/10^4)*10^4,SQRT(($B215-G$2)^2+($C215-G$3)^2)+G$1*10^4,F215)</f>
        <v>10128.79400408966</v>
      </c>
      <c r="H215" s="6">
        <f t="shared" si="383"/>
        <v>10128.79400408966</v>
      </c>
      <c r="I215" s="6">
        <f t="shared" si="383"/>
        <v>10128.79400408966</v>
      </c>
      <c r="J215" s="6">
        <f t="shared" si="383"/>
        <v>50039.76571054852</v>
      </c>
      <c r="K215" s="6">
        <f t="shared" si="383"/>
        <v>50039.76571054852</v>
      </c>
      <c r="L215" s="6">
        <f t="shared" si="383"/>
        <v>50039.76571054852</v>
      </c>
      <c r="M215" s="6">
        <f t="shared" si="383"/>
        <v>50039.76571054852</v>
      </c>
      <c r="N215" s="6">
        <f t="shared" si="383"/>
        <v>50039.76571054852</v>
      </c>
      <c r="O215" s="6">
        <f t="shared" si="383"/>
        <v>50039.76571054852</v>
      </c>
      <c r="P215" s="6">
        <f t="shared" si="383"/>
        <v>50039.76571054852</v>
      </c>
      <c r="Q215" s="6">
        <f t="shared" si="383"/>
        <v>50039.76571054852</v>
      </c>
      <c r="R215" s="6">
        <f t="shared" si="383"/>
        <v>50039.76571054852</v>
      </c>
      <c r="S215" s="6">
        <f t="shared" si="383"/>
        <v>50039.76571054852</v>
      </c>
      <c r="T215" s="6">
        <f t="shared" si="383"/>
        <v>50039.76571054852</v>
      </c>
      <c r="U215" s="6">
        <f t="shared" si="383"/>
        <v>50039.76571054852</v>
      </c>
      <c r="V215" s="6">
        <f t="shared" si="383"/>
        <v>50039.76571054852</v>
      </c>
      <c r="W215" s="6">
        <f t="shared" si="383"/>
        <v>50039.76571054852</v>
      </c>
      <c r="X215" s="6">
        <f t="shared" si="383"/>
        <v>50039.76571054852</v>
      </c>
      <c r="Y215" s="6">
        <f t="shared" si="383"/>
        <v>50039.76571054852</v>
      </c>
      <c r="Z215" s="6">
        <f t="shared" si="383"/>
        <v>50039.76571054852</v>
      </c>
      <c r="AA215" s="6">
        <f t="shared" si="383"/>
        <v>50039.76571054852</v>
      </c>
      <c r="AB215" s="6">
        <f t="shared" si="383"/>
        <v>50039.76571054852</v>
      </c>
      <c r="AC215" s="6">
        <f t="shared" si="383"/>
        <v>50039.76571054852</v>
      </c>
      <c r="AD215" s="6">
        <f t="shared" si="383"/>
        <v>50039.76571054852</v>
      </c>
      <c r="AE215" s="6">
        <f t="shared" si="383"/>
        <v>50039.76571054852</v>
      </c>
      <c r="AF215" s="6">
        <f t="shared" si="383"/>
        <v>50039.76571054852</v>
      </c>
      <c r="AG215" s="6">
        <f t="shared" si="383"/>
        <v>50039.76571054852</v>
      </c>
      <c r="AH215" s="6">
        <f t="shared" si="383"/>
        <v>50039.76571054852</v>
      </c>
      <c r="AI215" s="6">
        <f t="shared" si="383"/>
        <v>50039.76571054852</v>
      </c>
      <c r="AJ215" s="6">
        <f t="shared" si="383"/>
        <v>50039.76571054852</v>
      </c>
      <c r="AK215" s="6">
        <f t="shared" si="383"/>
        <v>50039.76571054852</v>
      </c>
      <c r="AL215" s="6">
        <f t="shared" si="383"/>
        <v>50039.76571054852</v>
      </c>
      <c r="AM215" s="6">
        <f t="shared" si="383"/>
        <v>50039.76571054852</v>
      </c>
      <c r="AN215" s="6">
        <f t="shared" si="383"/>
        <v>50039.76571054852</v>
      </c>
      <c r="AO215" s="6">
        <f t="shared" si="383"/>
        <v>50039.76571054852</v>
      </c>
      <c r="AP215" s="6">
        <f t="shared" si="383"/>
        <v>50039.76571054852</v>
      </c>
      <c r="AQ215" s="6">
        <f t="shared" si="383"/>
        <v>50039.76571054852</v>
      </c>
      <c r="AR215" s="6">
        <f t="shared" si="383"/>
        <v>50039.76571054852</v>
      </c>
      <c r="AS215" s="6">
        <f t="shared" si="383"/>
        <v>50039.76571054852</v>
      </c>
      <c r="AT215" s="6">
        <f t="shared" si="383"/>
        <v>50039.76571054852</v>
      </c>
      <c r="AU215" s="6">
        <f t="shared" si="383"/>
        <v>50039.76571054852</v>
      </c>
      <c r="AV215" s="6">
        <f t="shared" si="383"/>
        <v>50039.76571054852</v>
      </c>
      <c r="AW215" s="6">
        <f t="shared" si="383"/>
        <v>50039.76571054852</v>
      </c>
      <c r="AX215" s="6">
        <f t="shared" si="383"/>
        <v>50039.76571054852</v>
      </c>
      <c r="AY215" s="6">
        <f t="shared" si="383"/>
        <v>50039.76571054852</v>
      </c>
      <c r="AZ215" s="6">
        <f t="shared" si="383"/>
        <v>50039.76571054852</v>
      </c>
      <c r="BA215" s="6">
        <f t="shared" si="383"/>
        <v>50039.76571054852</v>
      </c>
      <c r="BB215" s="6">
        <f t="shared" si="383"/>
        <v>50039.76571054852</v>
      </c>
      <c r="BC215" s="6">
        <f t="shared" si="383"/>
        <v>50039.76571054852</v>
      </c>
      <c r="BD215" s="6">
        <f t="shared" si="383"/>
        <v>50039.76571054852</v>
      </c>
      <c r="BE215" s="6">
        <f t="shared" si="383"/>
        <v>50039.76571054852</v>
      </c>
      <c r="BF215" s="6">
        <f t="shared" si="383"/>
        <v>50039.76571054852</v>
      </c>
      <c r="BG215" s="6">
        <f t="shared" si="383"/>
        <v>50039.76571054852</v>
      </c>
      <c r="BH215" s="6">
        <f t="shared" si="383"/>
        <v>50039.76571054852</v>
      </c>
      <c r="BI215" s="6">
        <f t="shared" si="383"/>
        <v>50039.76571054852</v>
      </c>
      <c r="BJ215" s="6">
        <f t="shared" si="383"/>
        <v>50039.76571054852</v>
      </c>
      <c r="BK215" s="6">
        <f t="shared" si="383"/>
        <v>50039.76571054852</v>
      </c>
      <c r="BL215" s="6">
        <f t="shared" si="383"/>
        <v>50039.76571054852</v>
      </c>
      <c r="BM215" s="6">
        <f t="shared" si="383"/>
        <v>50039.76571054852</v>
      </c>
      <c r="BN215" s="6">
        <f t="shared" si="383"/>
        <v>50039.76571054852</v>
      </c>
      <c r="BO215" s="6">
        <f t="shared" si="383"/>
        <v>50039.76571054852</v>
      </c>
      <c r="BP215" s="6">
        <f t="shared" si="383"/>
        <v>50039.76571054852</v>
      </c>
      <c r="BQ215" s="6">
        <f t="shared" si="383"/>
        <v>50039.76571054852</v>
      </c>
      <c r="BR215" s="6">
        <f t="shared" si="383"/>
        <v>50039.76571054852</v>
      </c>
      <c r="BS215" s="6">
        <f aca="true" t="shared" si="384" ref="BS215:BY215">IF(SQRT(($B215-BS$2)^2+($C215-BS$3)^2)&lt;BR215-INT(BR215/10^4)*10^4,SQRT(($B215-BS$2)^2+($C215-BS$3)^2)+BS$1*10^4,BR215)</f>
        <v>50039.76571054852</v>
      </c>
      <c r="BT215" s="6">
        <f t="shared" si="384"/>
        <v>50039.76571054852</v>
      </c>
      <c r="BU215" s="6">
        <f t="shared" si="384"/>
        <v>50039.76571054852</v>
      </c>
      <c r="BV215" s="6">
        <f t="shared" si="384"/>
        <v>50039.76571054852</v>
      </c>
      <c r="BW215" s="6">
        <f t="shared" si="384"/>
        <v>50039.76571054852</v>
      </c>
      <c r="BX215" s="6">
        <f t="shared" si="384"/>
        <v>50039.76571054852</v>
      </c>
      <c r="BY215" s="6">
        <f t="shared" si="384"/>
        <v>50039.76571054852</v>
      </c>
    </row>
    <row r="216" spans="1:77" ht="12.75">
      <c r="A216" s="5">
        <v>210</v>
      </c>
      <c r="B216" s="4">
        <f t="shared" si="351"/>
        <v>337.5</v>
      </c>
      <c r="C216" s="4">
        <f t="shared" si="346"/>
        <v>37.5</v>
      </c>
      <c r="D216" s="7">
        <f t="shared" si="347"/>
        <v>7.8</v>
      </c>
      <c r="E216" s="6">
        <f t="shared" si="348"/>
        <v>40.74798063225899</v>
      </c>
      <c r="F216" s="6">
        <f t="shared" si="352"/>
        <v>10131.98000060574</v>
      </c>
      <c r="G216" s="6">
        <f aca="true" t="shared" si="385" ref="G216:BR216">IF(SQRT(($B216-G$2)^2+($C216-G$3)^2)&lt;F216-INT(F216/10^4)*10^4,SQRT(($B216-G$2)^2+($C216-G$3)^2)+G$1*10^4,F216)</f>
        <v>10131.98000060574</v>
      </c>
      <c r="H216" s="6">
        <f t="shared" si="385"/>
        <v>10131.98000060574</v>
      </c>
      <c r="I216" s="6">
        <f t="shared" si="385"/>
        <v>10131.98000060574</v>
      </c>
      <c r="J216" s="6">
        <f t="shared" si="385"/>
        <v>50040.74798063226</v>
      </c>
      <c r="K216" s="6">
        <f t="shared" si="385"/>
        <v>50040.74798063226</v>
      </c>
      <c r="L216" s="6">
        <f t="shared" si="385"/>
        <v>50040.74798063226</v>
      </c>
      <c r="M216" s="6">
        <f t="shared" si="385"/>
        <v>50040.74798063226</v>
      </c>
      <c r="N216" s="6">
        <f t="shared" si="385"/>
        <v>50040.74798063226</v>
      </c>
      <c r="O216" s="6">
        <f t="shared" si="385"/>
        <v>50040.74798063226</v>
      </c>
      <c r="P216" s="6">
        <f t="shared" si="385"/>
        <v>50040.74798063226</v>
      </c>
      <c r="Q216" s="6">
        <f t="shared" si="385"/>
        <v>50040.74798063226</v>
      </c>
      <c r="R216" s="6">
        <f t="shared" si="385"/>
        <v>50040.74798063226</v>
      </c>
      <c r="S216" s="6">
        <f t="shared" si="385"/>
        <v>50040.74798063226</v>
      </c>
      <c r="T216" s="6">
        <f t="shared" si="385"/>
        <v>50040.74798063226</v>
      </c>
      <c r="U216" s="6">
        <f t="shared" si="385"/>
        <v>50040.74798063226</v>
      </c>
      <c r="V216" s="6">
        <f t="shared" si="385"/>
        <v>50040.74798063226</v>
      </c>
      <c r="W216" s="6">
        <f t="shared" si="385"/>
        <v>50040.74798063226</v>
      </c>
      <c r="X216" s="6">
        <f t="shared" si="385"/>
        <v>50040.74798063226</v>
      </c>
      <c r="Y216" s="6">
        <f t="shared" si="385"/>
        <v>50040.74798063226</v>
      </c>
      <c r="Z216" s="6">
        <f t="shared" si="385"/>
        <v>50040.74798063226</v>
      </c>
      <c r="AA216" s="6">
        <f t="shared" si="385"/>
        <v>50040.74798063226</v>
      </c>
      <c r="AB216" s="6">
        <f t="shared" si="385"/>
        <v>50040.74798063226</v>
      </c>
      <c r="AC216" s="6">
        <f t="shared" si="385"/>
        <v>50040.74798063226</v>
      </c>
      <c r="AD216" s="6">
        <f t="shared" si="385"/>
        <v>50040.74798063226</v>
      </c>
      <c r="AE216" s="6">
        <f t="shared" si="385"/>
        <v>50040.74798063226</v>
      </c>
      <c r="AF216" s="6">
        <f t="shared" si="385"/>
        <v>50040.74798063226</v>
      </c>
      <c r="AG216" s="6">
        <f t="shared" si="385"/>
        <v>50040.74798063226</v>
      </c>
      <c r="AH216" s="6">
        <f t="shared" si="385"/>
        <v>50040.74798063226</v>
      </c>
      <c r="AI216" s="6">
        <f t="shared" si="385"/>
        <v>50040.74798063226</v>
      </c>
      <c r="AJ216" s="6">
        <f t="shared" si="385"/>
        <v>50040.74798063226</v>
      </c>
      <c r="AK216" s="6">
        <f t="shared" si="385"/>
        <v>50040.74798063226</v>
      </c>
      <c r="AL216" s="6">
        <f t="shared" si="385"/>
        <v>50040.74798063226</v>
      </c>
      <c r="AM216" s="6">
        <f t="shared" si="385"/>
        <v>50040.74798063226</v>
      </c>
      <c r="AN216" s="6">
        <f t="shared" si="385"/>
        <v>50040.74798063226</v>
      </c>
      <c r="AO216" s="6">
        <f t="shared" si="385"/>
        <v>50040.74798063226</v>
      </c>
      <c r="AP216" s="6">
        <f t="shared" si="385"/>
        <v>50040.74798063226</v>
      </c>
      <c r="AQ216" s="6">
        <f t="shared" si="385"/>
        <v>50040.74798063226</v>
      </c>
      <c r="AR216" s="6">
        <f t="shared" si="385"/>
        <v>50040.74798063226</v>
      </c>
      <c r="AS216" s="6">
        <f t="shared" si="385"/>
        <v>50040.74798063226</v>
      </c>
      <c r="AT216" s="6">
        <f t="shared" si="385"/>
        <v>50040.74798063226</v>
      </c>
      <c r="AU216" s="6">
        <f t="shared" si="385"/>
        <v>50040.74798063226</v>
      </c>
      <c r="AV216" s="6">
        <f t="shared" si="385"/>
        <v>50040.74798063226</v>
      </c>
      <c r="AW216" s="6">
        <f t="shared" si="385"/>
        <v>50040.74798063226</v>
      </c>
      <c r="AX216" s="6">
        <f t="shared" si="385"/>
        <v>50040.74798063226</v>
      </c>
      <c r="AY216" s="6">
        <f t="shared" si="385"/>
        <v>50040.74798063226</v>
      </c>
      <c r="AZ216" s="6">
        <f t="shared" si="385"/>
        <v>50040.74798063226</v>
      </c>
      <c r="BA216" s="6">
        <f t="shared" si="385"/>
        <v>50040.74798063226</v>
      </c>
      <c r="BB216" s="6">
        <f t="shared" si="385"/>
        <v>50040.74798063226</v>
      </c>
      <c r="BC216" s="6">
        <f t="shared" si="385"/>
        <v>50040.74798063226</v>
      </c>
      <c r="BD216" s="6">
        <f t="shared" si="385"/>
        <v>50040.74798063226</v>
      </c>
      <c r="BE216" s="6">
        <f t="shared" si="385"/>
        <v>50040.74798063226</v>
      </c>
      <c r="BF216" s="6">
        <f t="shared" si="385"/>
        <v>50040.74798063226</v>
      </c>
      <c r="BG216" s="6">
        <f t="shared" si="385"/>
        <v>50040.74798063226</v>
      </c>
      <c r="BH216" s="6">
        <f t="shared" si="385"/>
        <v>50040.74798063226</v>
      </c>
      <c r="BI216" s="6">
        <f t="shared" si="385"/>
        <v>50040.74798063226</v>
      </c>
      <c r="BJ216" s="6">
        <f t="shared" si="385"/>
        <v>50040.74798063226</v>
      </c>
      <c r="BK216" s="6">
        <f t="shared" si="385"/>
        <v>50040.74798063226</v>
      </c>
      <c r="BL216" s="6">
        <f t="shared" si="385"/>
        <v>50040.74798063226</v>
      </c>
      <c r="BM216" s="6">
        <f t="shared" si="385"/>
        <v>50040.74798063226</v>
      </c>
      <c r="BN216" s="6">
        <f t="shared" si="385"/>
        <v>50040.74798063226</v>
      </c>
      <c r="BO216" s="6">
        <f t="shared" si="385"/>
        <v>50040.74798063226</v>
      </c>
      <c r="BP216" s="6">
        <f t="shared" si="385"/>
        <v>50040.74798063226</v>
      </c>
      <c r="BQ216" s="6">
        <f t="shared" si="385"/>
        <v>50040.74798063226</v>
      </c>
      <c r="BR216" s="6">
        <f t="shared" si="385"/>
        <v>50040.74798063226</v>
      </c>
      <c r="BS216" s="6">
        <f aca="true" t="shared" si="386" ref="BS216:BY216">IF(SQRT(($B216-BS$2)^2+($C216-BS$3)^2)&lt;BR216-INT(BR216/10^4)*10^4,SQRT(($B216-BS$2)^2+($C216-BS$3)^2)+BS$1*10^4,BR216)</f>
        <v>50040.74798063226</v>
      </c>
      <c r="BT216" s="6">
        <f t="shared" si="386"/>
        <v>50040.74798063226</v>
      </c>
      <c r="BU216" s="6">
        <f t="shared" si="386"/>
        <v>50040.74798063226</v>
      </c>
      <c r="BV216" s="6">
        <f t="shared" si="386"/>
        <v>50040.74798063226</v>
      </c>
      <c r="BW216" s="6">
        <f t="shared" si="386"/>
        <v>50040.74798063226</v>
      </c>
      <c r="BX216" s="6">
        <f t="shared" si="386"/>
        <v>50040.74798063226</v>
      </c>
      <c r="BY216" s="6">
        <f t="shared" si="386"/>
        <v>50040.74798063226</v>
      </c>
    </row>
    <row r="217" spans="1:77" ht="12.75">
      <c r="A217" s="5">
        <v>211</v>
      </c>
      <c r="B217" s="4">
        <f t="shared" si="351"/>
        <v>337.5</v>
      </c>
      <c r="C217" s="4">
        <f t="shared" si="346"/>
        <v>62.5</v>
      </c>
      <c r="D217" s="7">
        <f t="shared" si="347"/>
        <v>5.8</v>
      </c>
      <c r="E217" s="6">
        <f t="shared" si="348"/>
        <v>22.50820617788122</v>
      </c>
      <c r="F217" s="6">
        <f t="shared" si="352"/>
        <v>10139.640773523835</v>
      </c>
      <c r="G217" s="6">
        <f aca="true" t="shared" si="387" ref="G217:BR217">IF(SQRT(($B217-G$2)^2+($C217-G$3)^2)&lt;F217-INT(F217/10^4)*10^4,SQRT(($B217-G$2)^2+($C217-G$3)^2)+G$1*10^4,F217)</f>
        <v>10139.640773523835</v>
      </c>
      <c r="H217" s="6">
        <f t="shared" si="387"/>
        <v>10139.640773523835</v>
      </c>
      <c r="I217" s="6">
        <f t="shared" si="387"/>
        <v>10139.640773523835</v>
      </c>
      <c r="J217" s="6">
        <f t="shared" si="387"/>
        <v>50054.67617502885</v>
      </c>
      <c r="K217" s="6">
        <f t="shared" si="387"/>
        <v>50054.67617502885</v>
      </c>
      <c r="L217" s="6">
        <f t="shared" si="387"/>
        <v>50054.67617502885</v>
      </c>
      <c r="M217" s="6">
        <f t="shared" si="387"/>
        <v>50054.67617502885</v>
      </c>
      <c r="N217" s="6">
        <f t="shared" si="387"/>
        <v>50054.67617502885</v>
      </c>
      <c r="O217" s="6">
        <f t="shared" si="387"/>
        <v>50054.67617502885</v>
      </c>
      <c r="P217" s="6">
        <f t="shared" si="387"/>
        <v>110038.57703969868</v>
      </c>
      <c r="Q217" s="6">
        <f t="shared" si="387"/>
        <v>110038.57703969868</v>
      </c>
      <c r="R217" s="6">
        <f t="shared" si="387"/>
        <v>110038.57703969868</v>
      </c>
      <c r="S217" s="6">
        <f t="shared" si="387"/>
        <v>110038.57703969868</v>
      </c>
      <c r="T217" s="6">
        <f t="shared" si="387"/>
        <v>110038.57703969868</v>
      </c>
      <c r="U217" s="6">
        <f t="shared" si="387"/>
        <v>160022.50820617788</v>
      </c>
      <c r="V217" s="6">
        <f t="shared" si="387"/>
        <v>160022.50820617788</v>
      </c>
      <c r="W217" s="6">
        <f t="shared" si="387"/>
        <v>160022.50820617788</v>
      </c>
      <c r="X217" s="6">
        <f t="shared" si="387"/>
        <v>160022.50820617788</v>
      </c>
      <c r="Y217" s="6">
        <f t="shared" si="387"/>
        <v>160022.50820617788</v>
      </c>
      <c r="Z217" s="6">
        <f t="shared" si="387"/>
        <v>160022.50820617788</v>
      </c>
      <c r="AA217" s="6">
        <f t="shared" si="387"/>
        <v>160022.50820617788</v>
      </c>
      <c r="AB217" s="6">
        <f t="shared" si="387"/>
        <v>160022.50820617788</v>
      </c>
      <c r="AC217" s="6">
        <f t="shared" si="387"/>
        <v>160022.50820617788</v>
      </c>
      <c r="AD217" s="6">
        <f t="shared" si="387"/>
        <v>160022.50820617788</v>
      </c>
      <c r="AE217" s="6">
        <f t="shared" si="387"/>
        <v>160022.50820617788</v>
      </c>
      <c r="AF217" s="6">
        <f t="shared" si="387"/>
        <v>160022.50820617788</v>
      </c>
      <c r="AG217" s="6">
        <f t="shared" si="387"/>
        <v>160022.50820617788</v>
      </c>
      <c r="AH217" s="6">
        <f t="shared" si="387"/>
        <v>160022.50820617788</v>
      </c>
      <c r="AI217" s="6">
        <f t="shared" si="387"/>
        <v>160022.50820617788</v>
      </c>
      <c r="AJ217" s="6">
        <f t="shared" si="387"/>
        <v>160022.50820617788</v>
      </c>
      <c r="AK217" s="6">
        <f t="shared" si="387"/>
        <v>160022.50820617788</v>
      </c>
      <c r="AL217" s="6">
        <f t="shared" si="387"/>
        <v>160022.50820617788</v>
      </c>
      <c r="AM217" s="6">
        <f t="shared" si="387"/>
        <v>160022.50820617788</v>
      </c>
      <c r="AN217" s="6">
        <f t="shared" si="387"/>
        <v>160022.50820617788</v>
      </c>
      <c r="AO217" s="6">
        <f t="shared" si="387"/>
        <v>160022.50820617788</v>
      </c>
      <c r="AP217" s="6">
        <f t="shared" si="387"/>
        <v>160022.50820617788</v>
      </c>
      <c r="AQ217" s="6">
        <f t="shared" si="387"/>
        <v>160022.50820617788</v>
      </c>
      <c r="AR217" s="6">
        <f t="shared" si="387"/>
        <v>160022.50820617788</v>
      </c>
      <c r="AS217" s="6">
        <f t="shared" si="387"/>
        <v>160022.50820617788</v>
      </c>
      <c r="AT217" s="6">
        <f t="shared" si="387"/>
        <v>160022.50820617788</v>
      </c>
      <c r="AU217" s="6">
        <f t="shared" si="387"/>
        <v>160022.50820617788</v>
      </c>
      <c r="AV217" s="6">
        <f t="shared" si="387"/>
        <v>160022.50820617788</v>
      </c>
      <c r="AW217" s="6">
        <f t="shared" si="387"/>
        <v>160022.50820617788</v>
      </c>
      <c r="AX217" s="6">
        <f t="shared" si="387"/>
        <v>160022.50820617788</v>
      </c>
      <c r="AY217" s="6">
        <f t="shared" si="387"/>
        <v>160022.50820617788</v>
      </c>
      <c r="AZ217" s="6">
        <f t="shared" si="387"/>
        <v>160022.50820617788</v>
      </c>
      <c r="BA217" s="6">
        <f t="shared" si="387"/>
        <v>160022.50820617788</v>
      </c>
      <c r="BB217" s="6">
        <f t="shared" si="387"/>
        <v>160022.50820617788</v>
      </c>
      <c r="BC217" s="6">
        <f t="shared" si="387"/>
        <v>160022.50820617788</v>
      </c>
      <c r="BD217" s="6">
        <f t="shared" si="387"/>
        <v>160022.50820617788</v>
      </c>
      <c r="BE217" s="6">
        <f t="shared" si="387"/>
        <v>160022.50820617788</v>
      </c>
      <c r="BF217" s="6">
        <f t="shared" si="387"/>
        <v>160022.50820617788</v>
      </c>
      <c r="BG217" s="6">
        <f t="shared" si="387"/>
        <v>160022.50820617788</v>
      </c>
      <c r="BH217" s="6">
        <f t="shared" si="387"/>
        <v>160022.50820617788</v>
      </c>
      <c r="BI217" s="6">
        <f t="shared" si="387"/>
        <v>160022.50820617788</v>
      </c>
      <c r="BJ217" s="6">
        <f t="shared" si="387"/>
        <v>160022.50820617788</v>
      </c>
      <c r="BK217" s="6">
        <f t="shared" si="387"/>
        <v>160022.50820617788</v>
      </c>
      <c r="BL217" s="6">
        <f t="shared" si="387"/>
        <v>160022.50820617788</v>
      </c>
      <c r="BM217" s="6">
        <f t="shared" si="387"/>
        <v>160022.50820617788</v>
      </c>
      <c r="BN217" s="6">
        <f t="shared" si="387"/>
        <v>160022.50820617788</v>
      </c>
      <c r="BO217" s="6">
        <f t="shared" si="387"/>
        <v>160022.50820617788</v>
      </c>
      <c r="BP217" s="6">
        <f t="shared" si="387"/>
        <v>160022.50820617788</v>
      </c>
      <c r="BQ217" s="6">
        <f t="shared" si="387"/>
        <v>160022.50820617788</v>
      </c>
      <c r="BR217" s="6">
        <f t="shared" si="387"/>
        <v>160022.50820617788</v>
      </c>
      <c r="BS217" s="6">
        <f aca="true" t="shared" si="388" ref="BS217:BY217">IF(SQRT(($B217-BS$2)^2+($C217-BS$3)^2)&lt;BR217-INT(BR217/10^4)*10^4,SQRT(($B217-BS$2)^2+($C217-BS$3)^2)+BS$1*10^4,BR217)</f>
        <v>160022.50820617788</v>
      </c>
      <c r="BT217" s="6">
        <f t="shared" si="388"/>
        <v>160022.50820617788</v>
      </c>
      <c r="BU217" s="6">
        <f t="shared" si="388"/>
        <v>160022.50820617788</v>
      </c>
      <c r="BV217" s="6">
        <f t="shared" si="388"/>
        <v>160022.50820617788</v>
      </c>
      <c r="BW217" s="6">
        <f t="shared" si="388"/>
        <v>160022.50820617788</v>
      </c>
      <c r="BX217" s="6">
        <f t="shared" si="388"/>
        <v>160022.50820617788</v>
      </c>
      <c r="BY217" s="6">
        <f t="shared" si="388"/>
        <v>160022.50820617788</v>
      </c>
    </row>
    <row r="218" spans="1:77" ht="12.75">
      <c r="A218" s="5">
        <v>212</v>
      </c>
      <c r="B218" s="4">
        <f t="shared" si="351"/>
        <v>337.5</v>
      </c>
      <c r="C218" s="4">
        <f t="shared" si="346"/>
        <v>87.5</v>
      </c>
      <c r="D218" s="7">
        <f t="shared" si="347"/>
        <v>5.8</v>
      </c>
      <c r="E218" s="6">
        <f t="shared" si="348"/>
        <v>8.291950309998356</v>
      </c>
      <c r="F218" s="6">
        <f t="shared" si="352"/>
        <v>10151.09722267725</v>
      </c>
      <c r="G218" s="6">
        <f aca="true" t="shared" si="389" ref="G218:BR218">IF(SQRT(($B218-G$2)^2+($C218-G$3)^2)&lt;F218-INT(F218/10^4)*10^4,SQRT(($B218-G$2)^2+($C218-G$3)^2)+G$1*10^4,F218)</f>
        <v>10151.09722267725</v>
      </c>
      <c r="H218" s="6">
        <f t="shared" si="389"/>
        <v>10151.09722267725</v>
      </c>
      <c r="I218" s="6">
        <f t="shared" si="389"/>
        <v>10151.09722267725</v>
      </c>
      <c r="J218" s="6">
        <f t="shared" si="389"/>
        <v>50074.62285377793</v>
      </c>
      <c r="K218" s="6">
        <f t="shared" si="389"/>
        <v>50074.62285377793</v>
      </c>
      <c r="L218" s="6">
        <f t="shared" si="389"/>
        <v>50074.62285377793</v>
      </c>
      <c r="M218" s="6">
        <f t="shared" si="389"/>
        <v>50074.62285377793</v>
      </c>
      <c r="N218" s="6">
        <f t="shared" si="389"/>
        <v>50074.62285377793</v>
      </c>
      <c r="O218" s="6">
        <f t="shared" si="389"/>
        <v>50074.62285377793</v>
      </c>
      <c r="P218" s="6">
        <f t="shared" si="389"/>
        <v>110042.16859527824</v>
      </c>
      <c r="Q218" s="6">
        <f t="shared" si="389"/>
        <v>110042.16859527824</v>
      </c>
      <c r="R218" s="6">
        <f t="shared" si="389"/>
        <v>110042.16859527824</v>
      </c>
      <c r="S218" s="6">
        <f t="shared" si="389"/>
        <v>110042.16859527824</v>
      </c>
      <c r="T218" s="6">
        <f t="shared" si="389"/>
        <v>110042.16859527824</v>
      </c>
      <c r="U218" s="6">
        <f t="shared" si="389"/>
        <v>160008.29195031</v>
      </c>
      <c r="V218" s="6">
        <f t="shared" si="389"/>
        <v>160008.29195031</v>
      </c>
      <c r="W218" s="6">
        <f t="shared" si="389"/>
        <v>160008.29195031</v>
      </c>
      <c r="X218" s="6">
        <f t="shared" si="389"/>
        <v>160008.29195031</v>
      </c>
      <c r="Y218" s="6">
        <f t="shared" si="389"/>
        <v>160008.29195031</v>
      </c>
      <c r="Z218" s="6">
        <f t="shared" si="389"/>
        <v>160008.29195031</v>
      </c>
      <c r="AA218" s="6">
        <f t="shared" si="389"/>
        <v>160008.29195031</v>
      </c>
      <c r="AB218" s="6">
        <f t="shared" si="389"/>
        <v>160008.29195031</v>
      </c>
      <c r="AC218" s="6">
        <f t="shared" si="389"/>
        <v>160008.29195031</v>
      </c>
      <c r="AD218" s="6">
        <f t="shared" si="389"/>
        <v>160008.29195031</v>
      </c>
      <c r="AE218" s="6">
        <f t="shared" si="389"/>
        <v>160008.29195031</v>
      </c>
      <c r="AF218" s="6">
        <f t="shared" si="389"/>
        <v>160008.29195031</v>
      </c>
      <c r="AG218" s="6">
        <f t="shared" si="389"/>
        <v>160008.29195031</v>
      </c>
      <c r="AH218" s="6">
        <f t="shared" si="389"/>
        <v>160008.29195031</v>
      </c>
      <c r="AI218" s="6">
        <f t="shared" si="389"/>
        <v>160008.29195031</v>
      </c>
      <c r="AJ218" s="6">
        <f t="shared" si="389"/>
        <v>160008.29195031</v>
      </c>
      <c r="AK218" s="6">
        <f t="shared" si="389"/>
        <v>160008.29195031</v>
      </c>
      <c r="AL218" s="6">
        <f t="shared" si="389"/>
        <v>160008.29195031</v>
      </c>
      <c r="AM218" s="6">
        <f t="shared" si="389"/>
        <v>160008.29195031</v>
      </c>
      <c r="AN218" s="6">
        <f t="shared" si="389"/>
        <v>160008.29195031</v>
      </c>
      <c r="AO218" s="6">
        <f t="shared" si="389"/>
        <v>160008.29195031</v>
      </c>
      <c r="AP218" s="6">
        <f t="shared" si="389"/>
        <v>160008.29195031</v>
      </c>
      <c r="AQ218" s="6">
        <f t="shared" si="389"/>
        <v>160008.29195031</v>
      </c>
      <c r="AR218" s="6">
        <f t="shared" si="389"/>
        <v>160008.29195031</v>
      </c>
      <c r="AS218" s="6">
        <f t="shared" si="389"/>
        <v>160008.29195031</v>
      </c>
      <c r="AT218" s="6">
        <f t="shared" si="389"/>
        <v>160008.29195031</v>
      </c>
      <c r="AU218" s="6">
        <f t="shared" si="389"/>
        <v>160008.29195031</v>
      </c>
      <c r="AV218" s="6">
        <f t="shared" si="389"/>
        <v>160008.29195031</v>
      </c>
      <c r="AW218" s="6">
        <f t="shared" si="389"/>
        <v>160008.29195031</v>
      </c>
      <c r="AX218" s="6">
        <f t="shared" si="389"/>
        <v>160008.29195031</v>
      </c>
      <c r="AY218" s="6">
        <f t="shared" si="389"/>
        <v>160008.29195031</v>
      </c>
      <c r="AZ218" s="6">
        <f t="shared" si="389"/>
        <v>160008.29195031</v>
      </c>
      <c r="BA218" s="6">
        <f t="shared" si="389"/>
        <v>160008.29195031</v>
      </c>
      <c r="BB218" s="6">
        <f t="shared" si="389"/>
        <v>160008.29195031</v>
      </c>
      <c r="BC218" s="6">
        <f t="shared" si="389"/>
        <v>160008.29195031</v>
      </c>
      <c r="BD218" s="6">
        <f t="shared" si="389"/>
        <v>160008.29195031</v>
      </c>
      <c r="BE218" s="6">
        <f t="shared" si="389"/>
        <v>160008.29195031</v>
      </c>
      <c r="BF218" s="6">
        <f t="shared" si="389"/>
        <v>160008.29195031</v>
      </c>
      <c r="BG218" s="6">
        <f t="shared" si="389"/>
        <v>160008.29195031</v>
      </c>
      <c r="BH218" s="6">
        <f t="shared" si="389"/>
        <v>160008.29195031</v>
      </c>
      <c r="BI218" s="6">
        <f t="shared" si="389"/>
        <v>160008.29195031</v>
      </c>
      <c r="BJ218" s="6">
        <f t="shared" si="389"/>
        <v>160008.29195031</v>
      </c>
      <c r="BK218" s="6">
        <f t="shared" si="389"/>
        <v>160008.29195031</v>
      </c>
      <c r="BL218" s="6">
        <f t="shared" si="389"/>
        <v>160008.29195031</v>
      </c>
      <c r="BM218" s="6">
        <f t="shared" si="389"/>
        <v>160008.29195031</v>
      </c>
      <c r="BN218" s="6">
        <f t="shared" si="389"/>
        <v>160008.29195031</v>
      </c>
      <c r="BO218" s="6">
        <f t="shared" si="389"/>
        <v>160008.29195031</v>
      </c>
      <c r="BP218" s="6">
        <f t="shared" si="389"/>
        <v>160008.29195031</v>
      </c>
      <c r="BQ218" s="6">
        <f t="shared" si="389"/>
        <v>160008.29195031</v>
      </c>
      <c r="BR218" s="6">
        <f t="shared" si="389"/>
        <v>160008.29195031</v>
      </c>
      <c r="BS218" s="6">
        <f aca="true" t="shared" si="390" ref="BS218:BY218">IF(SQRT(($B218-BS$2)^2+($C218-BS$3)^2)&lt;BR218-INT(BR218/10^4)*10^4,SQRT(($B218-BS$2)^2+($C218-BS$3)^2)+BS$1*10^4,BR218)</f>
        <v>160008.29195031</v>
      </c>
      <c r="BT218" s="6">
        <f t="shared" si="390"/>
        <v>160008.29195031</v>
      </c>
      <c r="BU218" s="6">
        <f t="shared" si="390"/>
        <v>160008.29195031</v>
      </c>
      <c r="BV218" s="6">
        <f t="shared" si="390"/>
        <v>160008.29195031</v>
      </c>
      <c r="BW218" s="6">
        <f t="shared" si="390"/>
        <v>160008.29195031</v>
      </c>
      <c r="BX218" s="6">
        <f t="shared" si="390"/>
        <v>160008.29195031</v>
      </c>
      <c r="BY218" s="6">
        <f t="shared" si="390"/>
        <v>160008.29195031</v>
      </c>
    </row>
    <row r="219" spans="1:77" ht="12.75">
      <c r="A219" s="5">
        <v>213</v>
      </c>
      <c r="B219" s="4">
        <f t="shared" si="351"/>
        <v>337.5</v>
      </c>
      <c r="C219" s="4">
        <f t="shared" si="346"/>
        <v>112.5</v>
      </c>
      <c r="D219" s="7">
        <f t="shared" si="347"/>
        <v>6.2</v>
      </c>
      <c r="E219" s="6">
        <f t="shared" si="348"/>
        <v>23.730095750972396</v>
      </c>
      <c r="F219" s="6">
        <f t="shared" si="352"/>
        <v>10165.563268182355</v>
      </c>
      <c r="G219" s="6">
        <f aca="true" t="shared" si="391" ref="G219:BR219">IF(SQRT(($B219-G$2)^2+($C219-G$3)^2)&lt;F219-INT(F219/10^4)*10^4,SQRT(($B219-G$2)^2+($C219-G$3)^2)+G$1*10^4,F219)</f>
        <v>10165.563268182355</v>
      </c>
      <c r="H219" s="6">
        <f t="shared" si="391"/>
        <v>10165.563268182355</v>
      </c>
      <c r="I219" s="6">
        <f t="shared" si="391"/>
        <v>10165.563268182355</v>
      </c>
      <c r="J219" s="6">
        <f t="shared" si="391"/>
        <v>50096.94151069661</v>
      </c>
      <c r="K219" s="6">
        <f t="shared" si="391"/>
        <v>50096.94151069661</v>
      </c>
      <c r="L219" s="6">
        <f t="shared" si="391"/>
        <v>50096.94151069661</v>
      </c>
      <c r="M219" s="6">
        <f t="shared" si="391"/>
        <v>50096.94151069661</v>
      </c>
      <c r="N219" s="6">
        <f t="shared" si="391"/>
        <v>50096.94151069661</v>
      </c>
      <c r="O219" s="6">
        <f t="shared" si="391"/>
        <v>100094.87942555489</v>
      </c>
      <c r="P219" s="6">
        <f t="shared" si="391"/>
        <v>110057.6037573737</v>
      </c>
      <c r="Q219" s="6">
        <f t="shared" si="391"/>
        <v>110057.6037573737</v>
      </c>
      <c r="R219" s="6">
        <f t="shared" si="391"/>
        <v>110057.6037573737</v>
      </c>
      <c r="S219" s="6">
        <f t="shared" si="391"/>
        <v>110057.6037573737</v>
      </c>
      <c r="T219" s="6">
        <f t="shared" si="391"/>
        <v>110057.6037573737</v>
      </c>
      <c r="U219" s="6">
        <f t="shared" si="391"/>
        <v>160029.6798506489</v>
      </c>
      <c r="V219" s="6">
        <f t="shared" si="391"/>
        <v>160029.6798506489</v>
      </c>
      <c r="W219" s="6">
        <f t="shared" si="391"/>
        <v>160029.6798506489</v>
      </c>
      <c r="X219" s="6">
        <f t="shared" si="391"/>
        <v>160029.6798506489</v>
      </c>
      <c r="Y219" s="6">
        <f t="shared" si="391"/>
        <v>200023.73009575097</v>
      </c>
      <c r="Z219" s="6">
        <f t="shared" si="391"/>
        <v>200023.73009575097</v>
      </c>
      <c r="AA219" s="6">
        <f t="shared" si="391"/>
        <v>200023.73009575097</v>
      </c>
      <c r="AB219" s="6">
        <f t="shared" si="391"/>
        <v>200023.73009575097</v>
      </c>
      <c r="AC219" s="6">
        <f t="shared" si="391"/>
        <v>200023.73009575097</v>
      </c>
      <c r="AD219" s="6">
        <f t="shared" si="391"/>
        <v>200023.73009575097</v>
      </c>
      <c r="AE219" s="6">
        <f t="shared" si="391"/>
        <v>200023.73009575097</v>
      </c>
      <c r="AF219" s="6">
        <f t="shared" si="391"/>
        <v>200023.73009575097</v>
      </c>
      <c r="AG219" s="6">
        <f t="shared" si="391"/>
        <v>200023.73009575097</v>
      </c>
      <c r="AH219" s="6">
        <f t="shared" si="391"/>
        <v>200023.73009575097</v>
      </c>
      <c r="AI219" s="6">
        <f t="shared" si="391"/>
        <v>200023.73009575097</v>
      </c>
      <c r="AJ219" s="6">
        <f t="shared" si="391"/>
        <v>200023.73009575097</v>
      </c>
      <c r="AK219" s="6">
        <f t="shared" si="391"/>
        <v>200023.73009575097</v>
      </c>
      <c r="AL219" s="6">
        <f t="shared" si="391"/>
        <v>200023.73009575097</v>
      </c>
      <c r="AM219" s="6">
        <f t="shared" si="391"/>
        <v>200023.73009575097</v>
      </c>
      <c r="AN219" s="6">
        <f t="shared" si="391"/>
        <v>200023.73009575097</v>
      </c>
      <c r="AO219" s="6">
        <f t="shared" si="391"/>
        <v>200023.73009575097</v>
      </c>
      <c r="AP219" s="6">
        <f t="shared" si="391"/>
        <v>200023.73009575097</v>
      </c>
      <c r="AQ219" s="6">
        <f t="shared" si="391"/>
        <v>200023.73009575097</v>
      </c>
      <c r="AR219" s="6">
        <f t="shared" si="391"/>
        <v>200023.73009575097</v>
      </c>
      <c r="AS219" s="6">
        <f t="shared" si="391"/>
        <v>200023.73009575097</v>
      </c>
      <c r="AT219" s="6">
        <f t="shared" si="391"/>
        <v>200023.73009575097</v>
      </c>
      <c r="AU219" s="6">
        <f t="shared" si="391"/>
        <v>200023.73009575097</v>
      </c>
      <c r="AV219" s="6">
        <f t="shared" si="391"/>
        <v>200023.73009575097</v>
      </c>
      <c r="AW219" s="6">
        <f t="shared" si="391"/>
        <v>200023.73009575097</v>
      </c>
      <c r="AX219" s="6">
        <f t="shared" si="391"/>
        <v>200023.73009575097</v>
      </c>
      <c r="AY219" s="6">
        <f t="shared" si="391"/>
        <v>200023.73009575097</v>
      </c>
      <c r="AZ219" s="6">
        <f t="shared" si="391"/>
        <v>200023.73009575097</v>
      </c>
      <c r="BA219" s="6">
        <f t="shared" si="391"/>
        <v>200023.73009575097</v>
      </c>
      <c r="BB219" s="6">
        <f t="shared" si="391"/>
        <v>200023.73009575097</v>
      </c>
      <c r="BC219" s="6">
        <f t="shared" si="391"/>
        <v>200023.73009575097</v>
      </c>
      <c r="BD219" s="6">
        <f t="shared" si="391"/>
        <v>200023.73009575097</v>
      </c>
      <c r="BE219" s="6">
        <f t="shared" si="391"/>
        <v>200023.73009575097</v>
      </c>
      <c r="BF219" s="6">
        <f t="shared" si="391"/>
        <v>200023.73009575097</v>
      </c>
      <c r="BG219" s="6">
        <f t="shared" si="391"/>
        <v>200023.73009575097</v>
      </c>
      <c r="BH219" s="6">
        <f t="shared" si="391"/>
        <v>200023.73009575097</v>
      </c>
      <c r="BI219" s="6">
        <f t="shared" si="391"/>
        <v>200023.73009575097</v>
      </c>
      <c r="BJ219" s="6">
        <f t="shared" si="391"/>
        <v>200023.73009575097</v>
      </c>
      <c r="BK219" s="6">
        <f t="shared" si="391"/>
        <v>200023.73009575097</v>
      </c>
      <c r="BL219" s="6">
        <f t="shared" si="391"/>
        <v>200023.73009575097</v>
      </c>
      <c r="BM219" s="6">
        <f t="shared" si="391"/>
        <v>200023.73009575097</v>
      </c>
      <c r="BN219" s="6">
        <f t="shared" si="391"/>
        <v>200023.73009575097</v>
      </c>
      <c r="BO219" s="6">
        <f t="shared" si="391"/>
        <v>200023.73009575097</v>
      </c>
      <c r="BP219" s="6">
        <f t="shared" si="391"/>
        <v>200023.73009575097</v>
      </c>
      <c r="BQ219" s="6">
        <f t="shared" si="391"/>
        <v>200023.73009575097</v>
      </c>
      <c r="BR219" s="6">
        <f t="shared" si="391"/>
        <v>200023.73009575097</v>
      </c>
      <c r="BS219" s="6">
        <f aca="true" t="shared" si="392" ref="BS219:BY219">IF(SQRT(($B219-BS$2)^2+($C219-BS$3)^2)&lt;BR219-INT(BR219/10^4)*10^4,SQRT(($B219-BS$2)^2+($C219-BS$3)^2)+BS$1*10^4,BR219)</f>
        <v>200023.73009575097</v>
      </c>
      <c r="BT219" s="6">
        <f t="shared" si="392"/>
        <v>200023.73009575097</v>
      </c>
      <c r="BU219" s="6">
        <f t="shared" si="392"/>
        <v>200023.73009575097</v>
      </c>
      <c r="BV219" s="6">
        <f t="shared" si="392"/>
        <v>200023.73009575097</v>
      </c>
      <c r="BW219" s="6">
        <f t="shared" si="392"/>
        <v>200023.73009575097</v>
      </c>
      <c r="BX219" s="6">
        <f t="shared" si="392"/>
        <v>200023.73009575097</v>
      </c>
      <c r="BY219" s="6">
        <f t="shared" si="392"/>
        <v>200023.73009575097</v>
      </c>
    </row>
    <row r="220" spans="1:77" ht="12.75">
      <c r="A220" s="5">
        <v>214</v>
      </c>
      <c r="B220" s="4">
        <f t="shared" si="351"/>
        <v>337.5</v>
      </c>
      <c r="C220" s="4">
        <f t="shared" si="346"/>
        <v>137.5</v>
      </c>
      <c r="D220" s="7">
        <f t="shared" si="347"/>
        <v>5.5</v>
      </c>
      <c r="E220" s="6">
        <f t="shared" si="348"/>
        <v>22.80764157723752</v>
      </c>
      <c r="F220" s="6">
        <f t="shared" si="352"/>
        <v>10182.323944784184</v>
      </c>
      <c r="G220" s="6">
        <f aca="true" t="shared" si="393" ref="G220:BR220">IF(SQRT(($B220-G$2)^2+($C220-G$3)^2)&lt;F220-INT(F220/10^4)*10^4,SQRT(($B220-G$2)^2+($C220-G$3)^2)+G$1*10^4,F220)</f>
        <v>10182.323944784184</v>
      </c>
      <c r="H220" s="6">
        <f t="shared" si="393"/>
        <v>10182.323944784184</v>
      </c>
      <c r="I220" s="6">
        <f t="shared" si="393"/>
        <v>10182.323944784184</v>
      </c>
      <c r="J220" s="6">
        <f t="shared" si="393"/>
        <v>50120.31933629438</v>
      </c>
      <c r="K220" s="6">
        <f t="shared" si="393"/>
        <v>50120.31933629438</v>
      </c>
      <c r="L220" s="6">
        <f t="shared" si="393"/>
        <v>50120.31933629438</v>
      </c>
      <c r="M220" s="6">
        <f t="shared" si="393"/>
        <v>50120.31933629438</v>
      </c>
      <c r="N220" s="6">
        <f t="shared" si="393"/>
        <v>50120.31933629438</v>
      </c>
      <c r="O220" s="6">
        <f t="shared" si="393"/>
        <v>100108.85955943595</v>
      </c>
      <c r="P220" s="6">
        <f t="shared" si="393"/>
        <v>110078.15494417754</v>
      </c>
      <c r="Q220" s="6">
        <f t="shared" si="393"/>
        <v>110078.15494417754</v>
      </c>
      <c r="R220" s="6">
        <f t="shared" si="393"/>
        <v>110078.15494417754</v>
      </c>
      <c r="S220" s="6">
        <f t="shared" si="393"/>
        <v>110078.15494417754</v>
      </c>
      <c r="T220" s="6">
        <f t="shared" si="393"/>
        <v>110078.15494417754</v>
      </c>
      <c r="U220" s="6">
        <f t="shared" si="393"/>
        <v>160054.24970625856</v>
      </c>
      <c r="V220" s="6">
        <f t="shared" si="393"/>
        <v>160054.24970625856</v>
      </c>
      <c r="W220" s="6">
        <f t="shared" si="393"/>
        <v>160054.24970625856</v>
      </c>
      <c r="X220" s="6">
        <f t="shared" si="393"/>
        <v>160054.24970625856</v>
      </c>
      <c r="Y220" s="6">
        <f t="shared" si="393"/>
        <v>200033.3683802368</v>
      </c>
      <c r="Z220" s="6">
        <f t="shared" si="393"/>
        <v>200033.3683802368</v>
      </c>
      <c r="AA220" s="6">
        <f t="shared" si="393"/>
        <v>200033.3683802368</v>
      </c>
      <c r="AB220" s="6">
        <f t="shared" si="393"/>
        <v>200033.3683802368</v>
      </c>
      <c r="AC220" s="6">
        <f t="shared" si="393"/>
        <v>240022.80764157724</v>
      </c>
      <c r="AD220" s="6">
        <f t="shared" si="393"/>
        <v>240022.80764157724</v>
      </c>
      <c r="AE220" s="6">
        <f t="shared" si="393"/>
        <v>240022.80764157724</v>
      </c>
      <c r="AF220" s="6">
        <f t="shared" si="393"/>
        <v>240022.80764157724</v>
      </c>
      <c r="AG220" s="6">
        <f t="shared" si="393"/>
        <v>240022.80764157724</v>
      </c>
      <c r="AH220" s="6">
        <f t="shared" si="393"/>
        <v>240022.80764157724</v>
      </c>
      <c r="AI220" s="6">
        <f t="shared" si="393"/>
        <v>240022.80764157724</v>
      </c>
      <c r="AJ220" s="6">
        <f t="shared" si="393"/>
        <v>240022.80764157724</v>
      </c>
      <c r="AK220" s="6">
        <f t="shared" si="393"/>
        <v>240022.80764157724</v>
      </c>
      <c r="AL220" s="6">
        <f t="shared" si="393"/>
        <v>240022.80764157724</v>
      </c>
      <c r="AM220" s="6">
        <f t="shared" si="393"/>
        <v>240022.80764157724</v>
      </c>
      <c r="AN220" s="6">
        <f t="shared" si="393"/>
        <v>240022.80764157724</v>
      </c>
      <c r="AO220" s="6">
        <f t="shared" si="393"/>
        <v>240022.80764157724</v>
      </c>
      <c r="AP220" s="6">
        <f t="shared" si="393"/>
        <v>240022.80764157724</v>
      </c>
      <c r="AQ220" s="6">
        <f t="shared" si="393"/>
        <v>240022.80764157724</v>
      </c>
      <c r="AR220" s="6">
        <f t="shared" si="393"/>
        <v>240022.80764157724</v>
      </c>
      <c r="AS220" s="6">
        <f t="shared" si="393"/>
        <v>240022.80764157724</v>
      </c>
      <c r="AT220" s="6">
        <f t="shared" si="393"/>
        <v>240022.80764157724</v>
      </c>
      <c r="AU220" s="6">
        <f t="shared" si="393"/>
        <v>240022.80764157724</v>
      </c>
      <c r="AV220" s="6">
        <f t="shared" si="393"/>
        <v>240022.80764157724</v>
      </c>
      <c r="AW220" s="6">
        <f t="shared" si="393"/>
        <v>240022.80764157724</v>
      </c>
      <c r="AX220" s="6">
        <f t="shared" si="393"/>
        <v>240022.80764157724</v>
      </c>
      <c r="AY220" s="6">
        <f t="shared" si="393"/>
        <v>240022.80764157724</v>
      </c>
      <c r="AZ220" s="6">
        <f t="shared" si="393"/>
        <v>240022.80764157724</v>
      </c>
      <c r="BA220" s="6">
        <f t="shared" si="393"/>
        <v>240022.80764157724</v>
      </c>
      <c r="BB220" s="6">
        <f t="shared" si="393"/>
        <v>240022.80764157724</v>
      </c>
      <c r="BC220" s="6">
        <f t="shared" si="393"/>
        <v>240022.80764157724</v>
      </c>
      <c r="BD220" s="6">
        <f t="shared" si="393"/>
        <v>240022.80764157724</v>
      </c>
      <c r="BE220" s="6">
        <f t="shared" si="393"/>
        <v>240022.80764157724</v>
      </c>
      <c r="BF220" s="6">
        <f t="shared" si="393"/>
        <v>240022.80764157724</v>
      </c>
      <c r="BG220" s="6">
        <f t="shared" si="393"/>
        <v>240022.80764157724</v>
      </c>
      <c r="BH220" s="6">
        <f t="shared" si="393"/>
        <v>240022.80764157724</v>
      </c>
      <c r="BI220" s="6">
        <f t="shared" si="393"/>
        <v>240022.80764157724</v>
      </c>
      <c r="BJ220" s="6">
        <f t="shared" si="393"/>
        <v>240022.80764157724</v>
      </c>
      <c r="BK220" s="6">
        <f t="shared" si="393"/>
        <v>240022.80764157724</v>
      </c>
      <c r="BL220" s="6">
        <f t="shared" si="393"/>
        <v>240022.80764157724</v>
      </c>
      <c r="BM220" s="6">
        <f t="shared" si="393"/>
        <v>240022.80764157724</v>
      </c>
      <c r="BN220" s="6">
        <f t="shared" si="393"/>
        <v>240022.80764157724</v>
      </c>
      <c r="BO220" s="6">
        <f t="shared" si="393"/>
        <v>240022.80764157724</v>
      </c>
      <c r="BP220" s="6">
        <f t="shared" si="393"/>
        <v>240022.80764157724</v>
      </c>
      <c r="BQ220" s="6">
        <f t="shared" si="393"/>
        <v>240022.80764157724</v>
      </c>
      <c r="BR220" s="6">
        <f t="shared" si="393"/>
        <v>240022.80764157724</v>
      </c>
      <c r="BS220" s="6">
        <f aca="true" t="shared" si="394" ref="BS220:BY220">IF(SQRT(($B220-BS$2)^2+($C220-BS$3)^2)&lt;BR220-INT(BR220/10^4)*10^4,SQRT(($B220-BS$2)^2+($C220-BS$3)^2)+BS$1*10^4,BR220)</f>
        <v>240022.80764157724</v>
      </c>
      <c r="BT220" s="6">
        <f t="shared" si="394"/>
        <v>240022.80764157724</v>
      </c>
      <c r="BU220" s="6">
        <f t="shared" si="394"/>
        <v>240022.80764157724</v>
      </c>
      <c r="BV220" s="6">
        <f t="shared" si="394"/>
        <v>240022.80764157724</v>
      </c>
      <c r="BW220" s="6">
        <f t="shared" si="394"/>
        <v>240022.80764157724</v>
      </c>
      <c r="BX220" s="6">
        <f t="shared" si="394"/>
        <v>240022.80764157724</v>
      </c>
      <c r="BY220" s="6">
        <f t="shared" si="394"/>
        <v>240022.80764157724</v>
      </c>
    </row>
    <row r="221" spans="1:77" ht="12.75">
      <c r="A221" s="5">
        <v>215</v>
      </c>
      <c r="B221" s="4">
        <f t="shared" si="351"/>
        <v>337.5</v>
      </c>
      <c r="C221" s="4">
        <f t="shared" si="346"/>
        <v>162.5</v>
      </c>
      <c r="D221" s="7">
        <f t="shared" si="347"/>
        <v>5.6</v>
      </c>
      <c r="E221" s="6">
        <f t="shared" si="348"/>
        <v>24.208412460633554</v>
      </c>
      <c r="F221" s="6">
        <f t="shared" si="352"/>
        <v>10200.805492733914</v>
      </c>
      <c r="G221" s="6">
        <f aca="true" t="shared" si="395" ref="G221:BR221">IF(SQRT(($B221-G$2)^2+($C221-G$3)^2)&lt;F221-INT(F221/10^4)*10^4,SQRT(($B221-G$2)^2+($C221-G$3)^2)+G$1*10^4,F221)</f>
        <v>10200.805492733914</v>
      </c>
      <c r="H221" s="6">
        <f t="shared" si="395"/>
        <v>10200.805492733914</v>
      </c>
      <c r="I221" s="6">
        <f t="shared" si="395"/>
        <v>10200.805492733914</v>
      </c>
      <c r="J221" s="6">
        <f t="shared" si="395"/>
        <v>50144.24225759637</v>
      </c>
      <c r="K221" s="6">
        <f t="shared" si="395"/>
        <v>50144.24225759637</v>
      </c>
      <c r="L221" s="6">
        <f t="shared" si="395"/>
        <v>50144.24225759637</v>
      </c>
      <c r="M221" s="6">
        <f t="shared" si="395"/>
        <v>50144.24225759637</v>
      </c>
      <c r="N221" s="6">
        <f t="shared" si="395"/>
        <v>50144.24225759637</v>
      </c>
      <c r="O221" s="6">
        <f t="shared" si="395"/>
        <v>100126.28817033894</v>
      </c>
      <c r="P221" s="6">
        <f t="shared" si="395"/>
        <v>110100.73826351104</v>
      </c>
      <c r="Q221" s="6">
        <f t="shared" si="395"/>
        <v>110100.73826351104</v>
      </c>
      <c r="R221" s="6">
        <f t="shared" si="395"/>
        <v>110100.73826351104</v>
      </c>
      <c r="S221" s="6">
        <f t="shared" si="395"/>
        <v>110100.73826351104</v>
      </c>
      <c r="T221" s="6">
        <f t="shared" si="395"/>
        <v>110100.73826351104</v>
      </c>
      <c r="U221" s="6">
        <f t="shared" si="395"/>
        <v>160079.08961830568</v>
      </c>
      <c r="V221" s="6">
        <f t="shared" si="395"/>
        <v>160079.08961830568</v>
      </c>
      <c r="W221" s="6">
        <f t="shared" si="395"/>
        <v>160079.08961830568</v>
      </c>
      <c r="X221" s="6">
        <f t="shared" si="395"/>
        <v>160079.08961830568</v>
      </c>
      <c r="Y221" s="6">
        <f t="shared" si="395"/>
        <v>200053.97944196546</v>
      </c>
      <c r="Z221" s="6">
        <f t="shared" si="395"/>
        <v>200053.97944196546</v>
      </c>
      <c r="AA221" s="6">
        <f t="shared" si="395"/>
        <v>200053.97944196546</v>
      </c>
      <c r="AB221" s="6">
        <f t="shared" si="395"/>
        <v>200053.97944196546</v>
      </c>
      <c r="AC221" s="6">
        <f t="shared" si="395"/>
        <v>240038.56380165048</v>
      </c>
      <c r="AD221" s="6">
        <f t="shared" si="395"/>
        <v>240038.56380165048</v>
      </c>
      <c r="AE221" s="6">
        <f t="shared" si="395"/>
        <v>240038.56380165048</v>
      </c>
      <c r="AF221" s="6">
        <f t="shared" si="395"/>
        <v>240038.56380165048</v>
      </c>
      <c r="AG221" s="6">
        <f t="shared" si="395"/>
        <v>240038.56380165048</v>
      </c>
      <c r="AH221" s="6">
        <f t="shared" si="395"/>
        <v>240038.56380165048</v>
      </c>
      <c r="AI221" s="6">
        <f t="shared" si="395"/>
        <v>300024.20841246063</v>
      </c>
      <c r="AJ221" s="6">
        <f t="shared" si="395"/>
        <v>300024.20841246063</v>
      </c>
      <c r="AK221" s="6">
        <f t="shared" si="395"/>
        <v>300024.20841246063</v>
      </c>
      <c r="AL221" s="6">
        <f t="shared" si="395"/>
        <v>300024.20841246063</v>
      </c>
      <c r="AM221" s="6">
        <f t="shared" si="395"/>
        <v>300024.20841246063</v>
      </c>
      <c r="AN221" s="6">
        <f t="shared" si="395"/>
        <v>300024.20841246063</v>
      </c>
      <c r="AO221" s="6">
        <f t="shared" si="395"/>
        <v>300024.20841246063</v>
      </c>
      <c r="AP221" s="6">
        <f t="shared" si="395"/>
        <v>300024.20841246063</v>
      </c>
      <c r="AQ221" s="6">
        <f t="shared" si="395"/>
        <v>300024.20841246063</v>
      </c>
      <c r="AR221" s="6">
        <f t="shared" si="395"/>
        <v>300024.20841246063</v>
      </c>
      <c r="AS221" s="6">
        <f t="shared" si="395"/>
        <v>300024.20841246063</v>
      </c>
      <c r="AT221" s="6">
        <f t="shared" si="395"/>
        <v>300024.20841246063</v>
      </c>
      <c r="AU221" s="6">
        <f t="shared" si="395"/>
        <v>300024.20841246063</v>
      </c>
      <c r="AV221" s="6">
        <f t="shared" si="395"/>
        <v>300024.20841246063</v>
      </c>
      <c r="AW221" s="6">
        <f t="shared" si="395"/>
        <v>300024.20841246063</v>
      </c>
      <c r="AX221" s="6">
        <f t="shared" si="395"/>
        <v>300024.20841246063</v>
      </c>
      <c r="AY221" s="6">
        <f t="shared" si="395"/>
        <v>300024.20841246063</v>
      </c>
      <c r="AZ221" s="6">
        <f t="shared" si="395"/>
        <v>300024.20841246063</v>
      </c>
      <c r="BA221" s="6">
        <f t="shared" si="395"/>
        <v>300024.20841246063</v>
      </c>
      <c r="BB221" s="6">
        <f t="shared" si="395"/>
        <v>300024.20841246063</v>
      </c>
      <c r="BC221" s="6">
        <f t="shared" si="395"/>
        <v>300024.20841246063</v>
      </c>
      <c r="BD221" s="6">
        <f t="shared" si="395"/>
        <v>300024.20841246063</v>
      </c>
      <c r="BE221" s="6">
        <f t="shared" si="395"/>
        <v>300024.20841246063</v>
      </c>
      <c r="BF221" s="6">
        <f t="shared" si="395"/>
        <v>300024.20841246063</v>
      </c>
      <c r="BG221" s="6">
        <f t="shared" si="395"/>
        <v>300024.20841246063</v>
      </c>
      <c r="BH221" s="6">
        <f t="shared" si="395"/>
        <v>300024.20841246063</v>
      </c>
      <c r="BI221" s="6">
        <f t="shared" si="395"/>
        <v>300024.20841246063</v>
      </c>
      <c r="BJ221" s="6">
        <f t="shared" si="395"/>
        <v>300024.20841246063</v>
      </c>
      <c r="BK221" s="6">
        <f t="shared" si="395"/>
        <v>300024.20841246063</v>
      </c>
      <c r="BL221" s="6">
        <f t="shared" si="395"/>
        <v>300024.20841246063</v>
      </c>
      <c r="BM221" s="6">
        <f t="shared" si="395"/>
        <v>300024.20841246063</v>
      </c>
      <c r="BN221" s="6">
        <f t="shared" si="395"/>
        <v>300024.20841246063</v>
      </c>
      <c r="BO221" s="6">
        <f t="shared" si="395"/>
        <v>300024.20841246063</v>
      </c>
      <c r="BP221" s="6">
        <f t="shared" si="395"/>
        <v>300024.20841246063</v>
      </c>
      <c r="BQ221" s="6">
        <f t="shared" si="395"/>
        <v>300024.20841246063</v>
      </c>
      <c r="BR221" s="6">
        <f t="shared" si="395"/>
        <v>300024.20841246063</v>
      </c>
      <c r="BS221" s="6">
        <f aca="true" t="shared" si="396" ref="BS221:BY221">IF(SQRT(($B221-BS$2)^2+($C221-BS$3)^2)&lt;BR221-INT(BR221/10^4)*10^4,SQRT(($B221-BS$2)^2+($C221-BS$3)^2)+BS$1*10^4,BR221)</f>
        <v>300024.20841246063</v>
      </c>
      <c r="BT221" s="6">
        <f t="shared" si="396"/>
        <v>300024.20841246063</v>
      </c>
      <c r="BU221" s="6">
        <f t="shared" si="396"/>
        <v>300024.20841246063</v>
      </c>
      <c r="BV221" s="6">
        <f t="shared" si="396"/>
        <v>300024.20841246063</v>
      </c>
      <c r="BW221" s="6">
        <f t="shared" si="396"/>
        <v>300024.20841246063</v>
      </c>
      <c r="BX221" s="6">
        <f t="shared" si="396"/>
        <v>300024.20841246063</v>
      </c>
      <c r="BY221" s="6">
        <f t="shared" si="396"/>
        <v>300024.20841246063</v>
      </c>
    </row>
    <row r="222" spans="1:77" ht="12.75">
      <c r="A222" s="5">
        <v>216</v>
      </c>
      <c r="B222" s="4">
        <f t="shared" si="351"/>
        <v>337.5</v>
      </c>
      <c r="C222" s="4">
        <f t="shared" si="346"/>
        <v>187.5</v>
      </c>
      <c r="D222" s="7">
        <f t="shared" si="347"/>
        <v>5.4</v>
      </c>
      <c r="E222" s="6">
        <f t="shared" si="348"/>
        <v>24.32373641198501</v>
      </c>
      <c r="F222" s="6">
        <f t="shared" si="352"/>
        <v>10220.575771522064</v>
      </c>
      <c r="G222" s="6">
        <f aca="true" t="shared" si="397" ref="G222:BR222">IF(SQRT(($B222-G$2)^2+($C222-G$3)^2)&lt;F222-INT(F222/10^4)*10^4,SQRT(($B222-G$2)^2+($C222-G$3)^2)+G$1*10^4,F222)</f>
        <v>10220.575771522064</v>
      </c>
      <c r="H222" s="6">
        <f t="shared" si="397"/>
        <v>10220.575771522064</v>
      </c>
      <c r="I222" s="6">
        <f t="shared" si="397"/>
        <v>10220.575771522064</v>
      </c>
      <c r="J222" s="6">
        <f t="shared" si="397"/>
        <v>50168.4782332133</v>
      </c>
      <c r="K222" s="6">
        <f t="shared" si="397"/>
        <v>50168.4782332133</v>
      </c>
      <c r="L222" s="6">
        <f t="shared" si="397"/>
        <v>50168.4782332133</v>
      </c>
      <c r="M222" s="6">
        <f t="shared" si="397"/>
        <v>50168.4782332133</v>
      </c>
      <c r="N222" s="6">
        <f t="shared" si="397"/>
        <v>50168.4782332133</v>
      </c>
      <c r="O222" s="6">
        <f t="shared" si="397"/>
        <v>100145.93491787274</v>
      </c>
      <c r="P222" s="6">
        <f t="shared" si="397"/>
        <v>110124.25055400701</v>
      </c>
      <c r="Q222" s="6">
        <f t="shared" si="397"/>
        <v>110124.25055400701</v>
      </c>
      <c r="R222" s="6">
        <f t="shared" si="397"/>
        <v>110124.25055400701</v>
      </c>
      <c r="S222" s="6">
        <f t="shared" si="397"/>
        <v>110124.25055400701</v>
      </c>
      <c r="T222" s="6">
        <f t="shared" si="397"/>
        <v>110124.25055400701</v>
      </c>
      <c r="U222" s="6">
        <f t="shared" si="397"/>
        <v>160104.00627297588</v>
      </c>
      <c r="V222" s="6">
        <f t="shared" si="397"/>
        <v>160104.00627297588</v>
      </c>
      <c r="W222" s="6">
        <f t="shared" si="397"/>
        <v>160104.00627297588</v>
      </c>
      <c r="X222" s="6">
        <f t="shared" si="397"/>
        <v>190100.4463554899</v>
      </c>
      <c r="Y222" s="6">
        <f t="shared" si="397"/>
        <v>200077.2276602661</v>
      </c>
      <c r="Z222" s="6">
        <f t="shared" si="397"/>
        <v>200077.2276602661</v>
      </c>
      <c r="AA222" s="6">
        <f t="shared" si="397"/>
        <v>200077.2276602661</v>
      </c>
      <c r="AB222" s="6">
        <f t="shared" si="397"/>
        <v>200077.2276602661</v>
      </c>
      <c r="AC222" s="6">
        <f t="shared" si="397"/>
        <v>240060.86168812282</v>
      </c>
      <c r="AD222" s="6">
        <f t="shared" si="397"/>
        <v>240060.86168812282</v>
      </c>
      <c r="AE222" s="6">
        <f t="shared" si="397"/>
        <v>240060.86168812282</v>
      </c>
      <c r="AF222" s="6">
        <f t="shared" si="397"/>
        <v>240060.86168812282</v>
      </c>
      <c r="AG222" s="6">
        <f t="shared" si="397"/>
        <v>240060.86168812282</v>
      </c>
      <c r="AH222" s="6">
        <f t="shared" si="397"/>
        <v>240060.86168812282</v>
      </c>
      <c r="AI222" s="6">
        <f t="shared" si="397"/>
        <v>300036.2105913644</v>
      </c>
      <c r="AJ222" s="6">
        <f t="shared" si="397"/>
        <v>310024.323736412</v>
      </c>
      <c r="AK222" s="6">
        <f t="shared" si="397"/>
        <v>310024.323736412</v>
      </c>
      <c r="AL222" s="6">
        <f t="shared" si="397"/>
        <v>310024.323736412</v>
      </c>
      <c r="AM222" s="6">
        <f t="shared" si="397"/>
        <v>310024.323736412</v>
      </c>
      <c r="AN222" s="6">
        <f t="shared" si="397"/>
        <v>310024.323736412</v>
      </c>
      <c r="AO222" s="6">
        <f t="shared" si="397"/>
        <v>310024.323736412</v>
      </c>
      <c r="AP222" s="6">
        <f t="shared" si="397"/>
        <v>310024.323736412</v>
      </c>
      <c r="AQ222" s="6">
        <f t="shared" si="397"/>
        <v>310024.323736412</v>
      </c>
      <c r="AR222" s="6">
        <f t="shared" si="397"/>
        <v>310024.323736412</v>
      </c>
      <c r="AS222" s="6">
        <f t="shared" si="397"/>
        <v>310024.323736412</v>
      </c>
      <c r="AT222" s="6">
        <f t="shared" si="397"/>
        <v>310024.323736412</v>
      </c>
      <c r="AU222" s="6">
        <f t="shared" si="397"/>
        <v>310024.323736412</v>
      </c>
      <c r="AV222" s="6">
        <f t="shared" si="397"/>
        <v>310024.323736412</v>
      </c>
      <c r="AW222" s="6">
        <f t="shared" si="397"/>
        <v>310024.323736412</v>
      </c>
      <c r="AX222" s="6">
        <f t="shared" si="397"/>
        <v>310024.323736412</v>
      </c>
      <c r="AY222" s="6">
        <f t="shared" si="397"/>
        <v>310024.323736412</v>
      </c>
      <c r="AZ222" s="6">
        <f t="shared" si="397"/>
        <v>310024.323736412</v>
      </c>
      <c r="BA222" s="6">
        <f t="shared" si="397"/>
        <v>310024.323736412</v>
      </c>
      <c r="BB222" s="6">
        <f t="shared" si="397"/>
        <v>310024.323736412</v>
      </c>
      <c r="BC222" s="6">
        <f t="shared" si="397"/>
        <v>310024.323736412</v>
      </c>
      <c r="BD222" s="6">
        <f t="shared" si="397"/>
        <v>310024.323736412</v>
      </c>
      <c r="BE222" s="6">
        <f t="shared" si="397"/>
        <v>310024.323736412</v>
      </c>
      <c r="BF222" s="6">
        <f t="shared" si="397"/>
        <v>310024.323736412</v>
      </c>
      <c r="BG222" s="6">
        <f t="shared" si="397"/>
        <v>310024.323736412</v>
      </c>
      <c r="BH222" s="6">
        <f t="shared" si="397"/>
        <v>310024.323736412</v>
      </c>
      <c r="BI222" s="6">
        <f t="shared" si="397"/>
        <v>310024.323736412</v>
      </c>
      <c r="BJ222" s="6">
        <f t="shared" si="397"/>
        <v>310024.323736412</v>
      </c>
      <c r="BK222" s="6">
        <f t="shared" si="397"/>
        <v>310024.323736412</v>
      </c>
      <c r="BL222" s="6">
        <f t="shared" si="397"/>
        <v>310024.323736412</v>
      </c>
      <c r="BM222" s="6">
        <f t="shared" si="397"/>
        <v>310024.323736412</v>
      </c>
      <c r="BN222" s="6">
        <f t="shared" si="397"/>
        <v>310024.323736412</v>
      </c>
      <c r="BO222" s="6">
        <f t="shared" si="397"/>
        <v>310024.323736412</v>
      </c>
      <c r="BP222" s="6">
        <f t="shared" si="397"/>
        <v>310024.323736412</v>
      </c>
      <c r="BQ222" s="6">
        <f t="shared" si="397"/>
        <v>310024.323736412</v>
      </c>
      <c r="BR222" s="6">
        <f t="shared" si="397"/>
        <v>310024.323736412</v>
      </c>
      <c r="BS222" s="6">
        <f aca="true" t="shared" si="398" ref="BS222:BY222">IF(SQRT(($B222-BS$2)^2+($C222-BS$3)^2)&lt;BR222-INT(BR222/10^4)*10^4,SQRT(($B222-BS$2)^2+($C222-BS$3)^2)+BS$1*10^4,BR222)</f>
        <v>310024.323736412</v>
      </c>
      <c r="BT222" s="6">
        <f t="shared" si="398"/>
        <v>310024.323736412</v>
      </c>
      <c r="BU222" s="6">
        <f t="shared" si="398"/>
        <v>310024.323736412</v>
      </c>
      <c r="BV222" s="6">
        <f t="shared" si="398"/>
        <v>310024.323736412</v>
      </c>
      <c r="BW222" s="6">
        <f t="shared" si="398"/>
        <v>310024.323736412</v>
      </c>
      <c r="BX222" s="6">
        <f t="shared" si="398"/>
        <v>310024.323736412</v>
      </c>
      <c r="BY222" s="6">
        <f t="shared" si="398"/>
        <v>310024.323736412</v>
      </c>
    </row>
    <row r="223" spans="1:77" ht="12.75">
      <c r="A223" s="5">
        <v>217</v>
      </c>
      <c r="B223" s="4">
        <f t="shared" si="351"/>
        <v>337.5</v>
      </c>
      <c r="C223" s="4">
        <f t="shared" si="346"/>
        <v>212.5</v>
      </c>
      <c r="D223" s="7">
        <f t="shared" si="347"/>
        <v>5.3</v>
      </c>
      <c r="E223" s="6">
        <f t="shared" si="348"/>
        <v>12.55286872497527</v>
      </c>
      <c r="F223" s="6">
        <f t="shared" si="352"/>
        <v>10241.318246415387</v>
      </c>
      <c r="G223" s="6">
        <f aca="true" t="shared" si="399" ref="G223:BR223">IF(SQRT(($B223-G$2)^2+($C223-G$3)^2)&lt;F223-INT(F223/10^4)*10^4,SQRT(($B223-G$2)^2+($C223-G$3)^2)+G$1*10^4,F223)</f>
        <v>10241.318246415387</v>
      </c>
      <c r="H223" s="6">
        <f t="shared" si="399"/>
        <v>10241.318246415387</v>
      </c>
      <c r="I223" s="6">
        <f t="shared" si="399"/>
        <v>10241.318246415387</v>
      </c>
      <c r="J223" s="6">
        <f t="shared" si="399"/>
        <v>50192.90930837275</v>
      </c>
      <c r="K223" s="6">
        <f t="shared" si="399"/>
        <v>50192.90930837275</v>
      </c>
      <c r="L223" s="6">
        <f t="shared" si="399"/>
        <v>50192.90930837275</v>
      </c>
      <c r="M223" s="6">
        <f t="shared" si="399"/>
        <v>50192.90930837275</v>
      </c>
      <c r="N223" s="6">
        <f t="shared" si="399"/>
        <v>50192.90930837275</v>
      </c>
      <c r="O223" s="6">
        <f t="shared" si="399"/>
        <v>100167.01885684405</v>
      </c>
      <c r="P223" s="6">
        <f t="shared" si="399"/>
        <v>110148.25047253507</v>
      </c>
      <c r="Q223" s="6">
        <f t="shared" si="399"/>
        <v>110148.25047253507</v>
      </c>
      <c r="R223" s="6">
        <f t="shared" si="399"/>
        <v>110148.25047253507</v>
      </c>
      <c r="S223" s="6">
        <f t="shared" si="399"/>
        <v>110148.25047253507</v>
      </c>
      <c r="T223" s="6">
        <f t="shared" si="399"/>
        <v>110148.25047253507</v>
      </c>
      <c r="U223" s="6">
        <f t="shared" si="399"/>
        <v>160128.9551934314</v>
      </c>
      <c r="V223" s="6">
        <f t="shared" si="399"/>
        <v>160128.9551934314</v>
      </c>
      <c r="W223" s="6">
        <f t="shared" si="399"/>
        <v>160128.9551934314</v>
      </c>
      <c r="X223" s="6">
        <f t="shared" si="399"/>
        <v>190119.76063546506</v>
      </c>
      <c r="Y223" s="6">
        <f t="shared" si="399"/>
        <v>200101.31358677617</v>
      </c>
      <c r="Z223" s="6">
        <f t="shared" si="399"/>
        <v>200101.31358677617</v>
      </c>
      <c r="AA223" s="6">
        <f t="shared" si="399"/>
        <v>200101.31358677617</v>
      </c>
      <c r="AB223" s="6">
        <f t="shared" si="399"/>
        <v>200101.31358677617</v>
      </c>
      <c r="AC223" s="6">
        <f t="shared" si="399"/>
        <v>240084.68248558338</v>
      </c>
      <c r="AD223" s="6">
        <f t="shared" si="399"/>
        <v>240084.68248558338</v>
      </c>
      <c r="AE223" s="6">
        <f t="shared" si="399"/>
        <v>240084.68248558338</v>
      </c>
      <c r="AF223" s="6">
        <f t="shared" si="399"/>
        <v>240084.68248558338</v>
      </c>
      <c r="AG223" s="6">
        <f t="shared" si="399"/>
        <v>240084.68248558338</v>
      </c>
      <c r="AH223" s="6">
        <f t="shared" si="399"/>
        <v>240084.68248558338</v>
      </c>
      <c r="AI223" s="6">
        <f t="shared" si="399"/>
        <v>300057.3268403111</v>
      </c>
      <c r="AJ223" s="6">
        <f t="shared" si="399"/>
        <v>310041.6413973453</v>
      </c>
      <c r="AK223" s="6">
        <f t="shared" si="399"/>
        <v>310041.6413973453</v>
      </c>
      <c r="AL223" s="6">
        <f t="shared" si="399"/>
        <v>310041.6413973453</v>
      </c>
      <c r="AM223" s="6">
        <f t="shared" si="399"/>
        <v>310041.6413973453</v>
      </c>
      <c r="AN223" s="6">
        <f t="shared" si="399"/>
        <v>310041.6413973453</v>
      </c>
      <c r="AO223" s="6">
        <f t="shared" si="399"/>
        <v>310041.6413973453</v>
      </c>
      <c r="AP223" s="6">
        <f t="shared" si="399"/>
        <v>310041.6413973453</v>
      </c>
      <c r="AQ223" s="6">
        <f t="shared" si="399"/>
        <v>310041.6413973453</v>
      </c>
      <c r="AR223" s="6">
        <f t="shared" si="399"/>
        <v>390037.2081301738</v>
      </c>
      <c r="AS223" s="6">
        <f t="shared" si="399"/>
        <v>400012.552868725</v>
      </c>
      <c r="AT223" s="6">
        <f t="shared" si="399"/>
        <v>400012.552868725</v>
      </c>
      <c r="AU223" s="6">
        <f t="shared" si="399"/>
        <v>400012.552868725</v>
      </c>
      <c r="AV223" s="6">
        <f t="shared" si="399"/>
        <v>400012.552868725</v>
      </c>
      <c r="AW223" s="6">
        <f t="shared" si="399"/>
        <v>400012.552868725</v>
      </c>
      <c r="AX223" s="6">
        <f t="shared" si="399"/>
        <v>400012.552868725</v>
      </c>
      <c r="AY223" s="6">
        <f t="shared" si="399"/>
        <v>400012.552868725</v>
      </c>
      <c r="AZ223" s="6">
        <f t="shared" si="399"/>
        <v>400012.552868725</v>
      </c>
      <c r="BA223" s="6">
        <f t="shared" si="399"/>
        <v>400012.552868725</v>
      </c>
      <c r="BB223" s="6">
        <f t="shared" si="399"/>
        <v>400012.552868725</v>
      </c>
      <c r="BC223" s="6">
        <f t="shared" si="399"/>
        <v>400012.552868725</v>
      </c>
      <c r="BD223" s="6">
        <f t="shared" si="399"/>
        <v>400012.552868725</v>
      </c>
      <c r="BE223" s="6">
        <f t="shared" si="399"/>
        <v>400012.552868725</v>
      </c>
      <c r="BF223" s="6">
        <f t="shared" si="399"/>
        <v>400012.552868725</v>
      </c>
      <c r="BG223" s="6">
        <f t="shared" si="399"/>
        <v>400012.552868725</v>
      </c>
      <c r="BH223" s="6">
        <f t="shared" si="399"/>
        <v>400012.552868725</v>
      </c>
      <c r="BI223" s="6">
        <f t="shared" si="399"/>
        <v>400012.552868725</v>
      </c>
      <c r="BJ223" s="6">
        <f t="shared" si="399"/>
        <v>400012.552868725</v>
      </c>
      <c r="BK223" s="6">
        <f t="shared" si="399"/>
        <v>400012.552868725</v>
      </c>
      <c r="BL223" s="6">
        <f t="shared" si="399"/>
        <v>400012.552868725</v>
      </c>
      <c r="BM223" s="6">
        <f t="shared" si="399"/>
        <v>400012.552868725</v>
      </c>
      <c r="BN223" s="6">
        <f t="shared" si="399"/>
        <v>400012.552868725</v>
      </c>
      <c r="BO223" s="6">
        <f t="shared" si="399"/>
        <v>400012.552868725</v>
      </c>
      <c r="BP223" s="6">
        <f t="shared" si="399"/>
        <v>400012.552868725</v>
      </c>
      <c r="BQ223" s="6">
        <f t="shared" si="399"/>
        <v>400012.552868725</v>
      </c>
      <c r="BR223" s="6">
        <f t="shared" si="399"/>
        <v>400012.552868725</v>
      </c>
      <c r="BS223" s="6">
        <f aca="true" t="shared" si="400" ref="BS223:BY223">IF(SQRT(($B223-BS$2)^2+($C223-BS$3)^2)&lt;BR223-INT(BR223/10^4)*10^4,SQRT(($B223-BS$2)^2+($C223-BS$3)^2)+BS$1*10^4,BR223)</f>
        <v>400012.552868725</v>
      </c>
      <c r="BT223" s="6">
        <f t="shared" si="400"/>
        <v>400012.552868725</v>
      </c>
      <c r="BU223" s="6">
        <f t="shared" si="400"/>
        <v>400012.552868725</v>
      </c>
      <c r="BV223" s="6">
        <f t="shared" si="400"/>
        <v>400012.552868725</v>
      </c>
      <c r="BW223" s="6">
        <f t="shared" si="400"/>
        <v>400012.552868725</v>
      </c>
      <c r="BX223" s="6">
        <f t="shared" si="400"/>
        <v>400012.552868725</v>
      </c>
      <c r="BY223" s="6">
        <f t="shared" si="400"/>
        <v>400012.552868725</v>
      </c>
    </row>
    <row r="224" spans="1:77" ht="12.75">
      <c r="A224" s="5">
        <v>218</v>
      </c>
      <c r="B224" s="4">
        <f t="shared" si="351"/>
        <v>337.5</v>
      </c>
      <c r="C224" s="4">
        <f t="shared" si="346"/>
        <v>237.5</v>
      </c>
      <c r="D224" s="7">
        <f t="shared" si="347"/>
        <v>5.3</v>
      </c>
      <c r="E224" s="6">
        <f t="shared" si="348"/>
        <v>18.26427093957318</v>
      </c>
      <c r="F224" s="6">
        <f t="shared" si="352"/>
        <v>10262.802817951866</v>
      </c>
      <c r="G224" s="6">
        <f aca="true" t="shared" si="401" ref="G224:BR224">IF(SQRT(($B224-G$2)^2+($C224-G$3)^2)&lt;F224-INT(F224/10^4)*10^4,SQRT(($B224-G$2)^2+($C224-G$3)^2)+G$1*10^4,F224)</f>
        <v>10262.802817951866</v>
      </c>
      <c r="H224" s="6">
        <f t="shared" si="401"/>
        <v>10262.802817951866</v>
      </c>
      <c r="I224" s="6">
        <f t="shared" si="401"/>
        <v>10262.802817951866</v>
      </c>
      <c r="J224" s="6">
        <f t="shared" si="401"/>
        <v>50217.469739152446</v>
      </c>
      <c r="K224" s="6">
        <f t="shared" si="401"/>
        <v>50217.469739152446</v>
      </c>
      <c r="L224" s="6">
        <f t="shared" si="401"/>
        <v>50217.469739152446</v>
      </c>
      <c r="M224" s="6">
        <f t="shared" si="401"/>
        <v>50217.469739152446</v>
      </c>
      <c r="N224" s="6">
        <f t="shared" si="401"/>
        <v>50217.469739152446</v>
      </c>
      <c r="O224" s="6">
        <f t="shared" si="401"/>
        <v>100189.05977051838</v>
      </c>
      <c r="P224" s="6">
        <f t="shared" si="401"/>
        <v>110172.53464881786</v>
      </c>
      <c r="Q224" s="6">
        <f t="shared" si="401"/>
        <v>110172.53464881786</v>
      </c>
      <c r="R224" s="6">
        <f t="shared" si="401"/>
        <v>110172.53464881786</v>
      </c>
      <c r="S224" s="6">
        <f t="shared" si="401"/>
        <v>110172.53464881786</v>
      </c>
      <c r="T224" s="6">
        <f t="shared" si="401"/>
        <v>110172.53464881786</v>
      </c>
      <c r="U224" s="6">
        <f t="shared" si="401"/>
        <v>160153.92069064142</v>
      </c>
      <c r="V224" s="6">
        <f t="shared" si="401"/>
        <v>160153.92069064142</v>
      </c>
      <c r="W224" s="6">
        <f t="shared" si="401"/>
        <v>160153.92069064142</v>
      </c>
      <c r="X224" s="6">
        <f t="shared" si="401"/>
        <v>190140.87494199746</v>
      </c>
      <c r="Y224" s="6">
        <f t="shared" si="401"/>
        <v>200125.75680586247</v>
      </c>
      <c r="Z224" s="6">
        <f t="shared" si="401"/>
        <v>200125.75680586247</v>
      </c>
      <c r="AA224" s="6">
        <f t="shared" si="401"/>
        <v>200125.75680586247</v>
      </c>
      <c r="AB224" s="6">
        <f t="shared" si="401"/>
        <v>200125.75680586247</v>
      </c>
      <c r="AC224" s="6">
        <f t="shared" si="401"/>
        <v>240109.03257150046</v>
      </c>
      <c r="AD224" s="6">
        <f t="shared" si="401"/>
        <v>240109.03257150046</v>
      </c>
      <c r="AE224" s="6">
        <f t="shared" si="401"/>
        <v>240109.03257150046</v>
      </c>
      <c r="AF224" s="6">
        <f t="shared" si="401"/>
        <v>240109.03257150046</v>
      </c>
      <c r="AG224" s="6">
        <f t="shared" si="401"/>
        <v>240109.03257150046</v>
      </c>
      <c r="AH224" s="6">
        <f t="shared" si="401"/>
        <v>290103.36121076456</v>
      </c>
      <c r="AI224" s="6">
        <f t="shared" si="401"/>
        <v>300080.6940289808</v>
      </c>
      <c r="AJ224" s="6">
        <f t="shared" si="401"/>
        <v>310064.2368102625</v>
      </c>
      <c r="AK224" s="6">
        <f t="shared" si="401"/>
        <v>310064.2368102625</v>
      </c>
      <c r="AL224" s="6">
        <f t="shared" si="401"/>
        <v>310064.2368102625</v>
      </c>
      <c r="AM224" s="6">
        <f t="shared" si="401"/>
        <v>310064.2368102625</v>
      </c>
      <c r="AN224" s="6">
        <f t="shared" si="401"/>
        <v>310064.2368102625</v>
      </c>
      <c r="AO224" s="6">
        <f t="shared" si="401"/>
        <v>310064.2368102625</v>
      </c>
      <c r="AP224" s="6">
        <f t="shared" si="401"/>
        <v>310064.2368102625</v>
      </c>
      <c r="AQ224" s="6">
        <f t="shared" si="401"/>
        <v>380063.52743805747</v>
      </c>
      <c r="AR224" s="6">
        <f t="shared" si="401"/>
        <v>390048.0852670894</v>
      </c>
      <c r="AS224" s="6">
        <f t="shared" si="401"/>
        <v>400018.2642709396</v>
      </c>
      <c r="AT224" s="6">
        <f t="shared" si="401"/>
        <v>400018.2642709396</v>
      </c>
      <c r="AU224" s="6">
        <f t="shared" si="401"/>
        <v>400018.2642709396</v>
      </c>
      <c r="AV224" s="6">
        <f t="shared" si="401"/>
        <v>400018.2642709396</v>
      </c>
      <c r="AW224" s="6">
        <f t="shared" si="401"/>
        <v>400018.2642709396</v>
      </c>
      <c r="AX224" s="6">
        <f t="shared" si="401"/>
        <v>400018.2642709396</v>
      </c>
      <c r="AY224" s="6">
        <f t="shared" si="401"/>
        <v>400018.2642709396</v>
      </c>
      <c r="AZ224" s="6">
        <f t="shared" si="401"/>
        <v>400018.2642709396</v>
      </c>
      <c r="BA224" s="6">
        <f t="shared" si="401"/>
        <v>400018.2642709396</v>
      </c>
      <c r="BB224" s="6">
        <f t="shared" si="401"/>
        <v>400018.2642709396</v>
      </c>
      <c r="BC224" s="6">
        <f t="shared" si="401"/>
        <v>400018.2642709396</v>
      </c>
      <c r="BD224" s="6">
        <f t="shared" si="401"/>
        <v>400018.2642709396</v>
      </c>
      <c r="BE224" s="6">
        <f t="shared" si="401"/>
        <v>400018.2642709396</v>
      </c>
      <c r="BF224" s="6">
        <f t="shared" si="401"/>
        <v>400018.2642709396</v>
      </c>
      <c r="BG224" s="6">
        <f t="shared" si="401"/>
        <v>400018.2642709396</v>
      </c>
      <c r="BH224" s="6">
        <f t="shared" si="401"/>
        <v>400018.2642709396</v>
      </c>
      <c r="BI224" s="6">
        <f t="shared" si="401"/>
        <v>400018.2642709396</v>
      </c>
      <c r="BJ224" s="6">
        <f t="shared" si="401"/>
        <v>400018.2642709396</v>
      </c>
      <c r="BK224" s="6">
        <f t="shared" si="401"/>
        <v>400018.2642709396</v>
      </c>
      <c r="BL224" s="6">
        <f t="shared" si="401"/>
        <v>400018.2642709396</v>
      </c>
      <c r="BM224" s="6">
        <f t="shared" si="401"/>
        <v>400018.2642709396</v>
      </c>
      <c r="BN224" s="6">
        <f t="shared" si="401"/>
        <v>400018.2642709396</v>
      </c>
      <c r="BO224" s="6">
        <f t="shared" si="401"/>
        <v>400018.2642709396</v>
      </c>
      <c r="BP224" s="6">
        <f t="shared" si="401"/>
        <v>400018.2642709396</v>
      </c>
      <c r="BQ224" s="6">
        <f t="shared" si="401"/>
        <v>400018.2642709396</v>
      </c>
      <c r="BR224" s="6">
        <f t="shared" si="401"/>
        <v>400018.2642709396</v>
      </c>
      <c r="BS224" s="6">
        <f aca="true" t="shared" si="402" ref="BS224:BY224">IF(SQRT(($B224-BS$2)^2+($C224-BS$3)^2)&lt;BR224-INT(BR224/10^4)*10^4,SQRT(($B224-BS$2)^2+($C224-BS$3)^2)+BS$1*10^4,BR224)</f>
        <v>400018.2642709396</v>
      </c>
      <c r="BT224" s="6">
        <f t="shared" si="402"/>
        <v>400018.2642709396</v>
      </c>
      <c r="BU224" s="6">
        <f t="shared" si="402"/>
        <v>400018.2642709396</v>
      </c>
      <c r="BV224" s="6">
        <f t="shared" si="402"/>
        <v>400018.2642709396</v>
      </c>
      <c r="BW224" s="6">
        <f t="shared" si="402"/>
        <v>400018.2642709396</v>
      </c>
      <c r="BX224" s="6">
        <f t="shared" si="402"/>
        <v>400018.2642709396</v>
      </c>
      <c r="BY224" s="6">
        <f t="shared" si="402"/>
        <v>400018.2642709396</v>
      </c>
    </row>
    <row r="225" spans="1:77" ht="12.75">
      <c r="A225" s="5">
        <v>219</v>
      </c>
      <c r="B225" s="4">
        <f t="shared" si="351"/>
        <v>337.5</v>
      </c>
      <c r="C225" s="4">
        <f t="shared" si="346"/>
        <v>262.5</v>
      </c>
      <c r="D225" s="7">
        <f t="shared" si="347"/>
        <v>6.3</v>
      </c>
      <c r="E225" s="6">
        <f t="shared" si="348"/>
        <v>7.137216937204357</v>
      </c>
      <c r="F225" s="6">
        <f t="shared" si="352"/>
        <v>10284.861626397598</v>
      </c>
      <c r="G225" s="6">
        <f aca="true" t="shared" si="403" ref="G225:BR225">IF(SQRT(($B225-G$2)^2+($C225-G$3)^2)&lt;F225-INT(F225/10^4)*10^4,SQRT(($B225-G$2)^2+($C225-G$3)^2)+G$1*10^4,F225)</f>
        <v>10284.861626397598</v>
      </c>
      <c r="H225" s="6">
        <f t="shared" si="403"/>
        <v>10284.861626397598</v>
      </c>
      <c r="I225" s="6">
        <f t="shared" si="403"/>
        <v>10284.861626397598</v>
      </c>
      <c r="J225" s="6">
        <f t="shared" si="403"/>
        <v>50242.12016363205</v>
      </c>
      <c r="K225" s="6">
        <f t="shared" si="403"/>
        <v>50242.12016363205</v>
      </c>
      <c r="L225" s="6">
        <f t="shared" si="403"/>
        <v>50242.12016363205</v>
      </c>
      <c r="M225" s="6">
        <f t="shared" si="403"/>
        <v>50242.12016363205</v>
      </c>
      <c r="N225" s="6">
        <f t="shared" si="403"/>
        <v>50242.12016363205</v>
      </c>
      <c r="O225" s="6">
        <f t="shared" si="403"/>
        <v>100211.75904966595</v>
      </c>
      <c r="P225" s="6">
        <f t="shared" si="403"/>
        <v>110196.99798851392</v>
      </c>
      <c r="Q225" s="6">
        <f t="shared" si="403"/>
        <v>110196.99798851392</v>
      </c>
      <c r="R225" s="6">
        <f t="shared" si="403"/>
        <v>110196.99798851392</v>
      </c>
      <c r="S225" s="6">
        <f t="shared" si="403"/>
        <v>110196.99798851392</v>
      </c>
      <c r="T225" s="6">
        <f t="shared" si="403"/>
        <v>110196.99798851392</v>
      </c>
      <c r="U225" s="6">
        <f t="shared" si="403"/>
        <v>160178.89582471966</v>
      </c>
      <c r="V225" s="6">
        <f t="shared" si="403"/>
        <v>160178.89582471966</v>
      </c>
      <c r="W225" s="6">
        <f t="shared" si="403"/>
        <v>160178.89582471966</v>
      </c>
      <c r="X225" s="6">
        <f t="shared" si="403"/>
        <v>190163.09165753826</v>
      </c>
      <c r="Y225" s="6">
        <f t="shared" si="403"/>
        <v>200150.38319578997</v>
      </c>
      <c r="Z225" s="6">
        <f t="shared" si="403"/>
        <v>200150.38319578997</v>
      </c>
      <c r="AA225" s="6">
        <f t="shared" si="403"/>
        <v>200150.38319578997</v>
      </c>
      <c r="AB225" s="6">
        <f t="shared" si="403"/>
        <v>200150.38319578997</v>
      </c>
      <c r="AC225" s="6">
        <f t="shared" si="403"/>
        <v>240133.62290197203</v>
      </c>
      <c r="AD225" s="6">
        <f t="shared" si="403"/>
        <v>240133.62290197203</v>
      </c>
      <c r="AE225" s="6">
        <f t="shared" si="403"/>
        <v>240133.62290197203</v>
      </c>
      <c r="AF225" s="6">
        <f t="shared" si="403"/>
        <v>240133.62290197203</v>
      </c>
      <c r="AG225" s="6">
        <f t="shared" si="403"/>
        <v>240133.62290197203</v>
      </c>
      <c r="AH225" s="6">
        <f t="shared" si="403"/>
        <v>290123.0733131658</v>
      </c>
      <c r="AI225" s="6">
        <f t="shared" si="403"/>
        <v>300104.8173936246</v>
      </c>
      <c r="AJ225" s="6">
        <f t="shared" si="403"/>
        <v>310088.1403971657</v>
      </c>
      <c r="AK225" s="6">
        <f t="shared" si="403"/>
        <v>310088.1403971657</v>
      </c>
      <c r="AL225" s="6">
        <f t="shared" si="403"/>
        <v>310088.1403971657</v>
      </c>
      <c r="AM225" s="6">
        <f t="shared" si="403"/>
        <v>310088.1403971657</v>
      </c>
      <c r="AN225" s="6">
        <f t="shared" si="403"/>
        <v>310088.1403971657</v>
      </c>
      <c r="AO225" s="6">
        <f t="shared" si="403"/>
        <v>310088.1403971657</v>
      </c>
      <c r="AP225" s="6">
        <f t="shared" si="403"/>
        <v>310088.1403971657</v>
      </c>
      <c r="AQ225" s="6">
        <f t="shared" si="403"/>
        <v>380079.11741166445</v>
      </c>
      <c r="AR225" s="6">
        <f t="shared" si="403"/>
        <v>390067.00702105823</v>
      </c>
      <c r="AS225" s="6">
        <f t="shared" si="403"/>
        <v>400041.9474990039</v>
      </c>
      <c r="AT225" s="6">
        <f t="shared" si="403"/>
        <v>400041.9474990039</v>
      </c>
      <c r="AU225" s="6">
        <f t="shared" si="403"/>
        <v>400041.9474990039</v>
      </c>
      <c r="AV225" s="6">
        <f t="shared" si="403"/>
        <v>400041.9474990039</v>
      </c>
      <c r="AW225" s="6">
        <f t="shared" si="403"/>
        <v>400041.9474990039</v>
      </c>
      <c r="AX225" s="6">
        <f t="shared" si="403"/>
        <v>450041.59566187207</v>
      </c>
      <c r="AY225" s="6">
        <f t="shared" si="403"/>
        <v>450041.59566187207</v>
      </c>
      <c r="AZ225" s="6">
        <f t="shared" si="403"/>
        <v>470007.1372169372</v>
      </c>
      <c r="BA225" s="6">
        <f t="shared" si="403"/>
        <v>470007.1372169372</v>
      </c>
      <c r="BB225" s="6">
        <f t="shared" si="403"/>
        <v>470007.1372169372</v>
      </c>
      <c r="BC225" s="6">
        <f t="shared" si="403"/>
        <v>470007.1372169372</v>
      </c>
      <c r="BD225" s="6">
        <f t="shared" si="403"/>
        <v>470007.1372169372</v>
      </c>
      <c r="BE225" s="6">
        <f t="shared" si="403"/>
        <v>470007.1372169372</v>
      </c>
      <c r="BF225" s="6">
        <f t="shared" si="403"/>
        <v>470007.1372169372</v>
      </c>
      <c r="BG225" s="6">
        <f t="shared" si="403"/>
        <v>470007.1372169372</v>
      </c>
      <c r="BH225" s="6">
        <f t="shared" si="403"/>
        <v>470007.1372169372</v>
      </c>
      <c r="BI225" s="6">
        <f t="shared" si="403"/>
        <v>470007.1372169372</v>
      </c>
      <c r="BJ225" s="6">
        <f t="shared" si="403"/>
        <v>470007.1372169372</v>
      </c>
      <c r="BK225" s="6">
        <f t="shared" si="403"/>
        <v>470007.1372169372</v>
      </c>
      <c r="BL225" s="6">
        <f t="shared" si="403"/>
        <v>470007.1372169372</v>
      </c>
      <c r="BM225" s="6">
        <f t="shared" si="403"/>
        <v>470007.1372169372</v>
      </c>
      <c r="BN225" s="6">
        <f t="shared" si="403"/>
        <v>470007.1372169372</v>
      </c>
      <c r="BO225" s="6">
        <f t="shared" si="403"/>
        <v>470007.1372169372</v>
      </c>
      <c r="BP225" s="6">
        <f t="shared" si="403"/>
        <v>470007.1372169372</v>
      </c>
      <c r="BQ225" s="6">
        <f t="shared" si="403"/>
        <v>470007.1372169372</v>
      </c>
      <c r="BR225" s="6">
        <f t="shared" si="403"/>
        <v>470007.1372169372</v>
      </c>
      <c r="BS225" s="6">
        <f aca="true" t="shared" si="404" ref="BS225:BY225">IF(SQRT(($B225-BS$2)^2+($C225-BS$3)^2)&lt;BR225-INT(BR225/10^4)*10^4,SQRT(($B225-BS$2)^2+($C225-BS$3)^2)+BS$1*10^4,BR225)</f>
        <v>470007.1372169372</v>
      </c>
      <c r="BT225" s="6">
        <f t="shared" si="404"/>
        <v>470007.1372169372</v>
      </c>
      <c r="BU225" s="6">
        <f t="shared" si="404"/>
        <v>470007.1372169372</v>
      </c>
      <c r="BV225" s="6">
        <f t="shared" si="404"/>
        <v>470007.1372169372</v>
      </c>
      <c r="BW225" s="6">
        <f t="shared" si="404"/>
        <v>470007.1372169372</v>
      </c>
      <c r="BX225" s="6">
        <f t="shared" si="404"/>
        <v>470007.1372169372</v>
      </c>
      <c r="BY225" s="6">
        <f t="shared" si="404"/>
        <v>470007.1372169372</v>
      </c>
    </row>
    <row r="226" spans="1:77" ht="12.75">
      <c r="A226" s="5">
        <v>220</v>
      </c>
      <c r="B226" s="4">
        <f t="shared" si="351"/>
        <v>337.5</v>
      </c>
      <c r="C226" s="4">
        <f t="shared" si="346"/>
        <v>287.5</v>
      </c>
      <c r="D226" s="7">
        <f t="shared" si="347"/>
        <v>6.3</v>
      </c>
      <c r="E226" s="6">
        <f t="shared" si="348"/>
        <v>21.267354187380988</v>
      </c>
      <c r="F226" s="6">
        <f t="shared" si="352"/>
        <v>10307.37106445521</v>
      </c>
      <c r="G226" s="6">
        <f aca="true" t="shared" si="405" ref="G226:BR226">IF(SQRT(($B226-G$2)^2+($C226-G$3)^2)&lt;F226-INT(F226/10^4)*10^4,SQRT(($B226-G$2)^2+($C226-G$3)^2)+G$1*10^4,F226)</f>
        <v>10307.37106445521</v>
      </c>
      <c r="H226" s="6">
        <f t="shared" si="405"/>
        <v>10307.37106445521</v>
      </c>
      <c r="I226" s="6">
        <f t="shared" si="405"/>
        <v>10307.37106445521</v>
      </c>
      <c r="J226" s="6">
        <f t="shared" si="405"/>
        <v>50266.835641973455</v>
      </c>
      <c r="K226" s="6">
        <f t="shared" si="405"/>
        <v>50266.835641973455</v>
      </c>
      <c r="L226" s="6">
        <f t="shared" si="405"/>
        <v>50266.835641973455</v>
      </c>
      <c r="M226" s="6">
        <f t="shared" si="405"/>
        <v>50266.835641973455</v>
      </c>
      <c r="N226" s="6">
        <f t="shared" si="405"/>
        <v>50266.835641973455</v>
      </c>
      <c r="O226" s="6">
        <f t="shared" si="405"/>
        <v>100234.92593173678</v>
      </c>
      <c r="P226" s="6">
        <f t="shared" si="405"/>
        <v>110221.58115875308</v>
      </c>
      <c r="Q226" s="6">
        <f t="shared" si="405"/>
        <v>110221.58115875308</v>
      </c>
      <c r="R226" s="6">
        <f t="shared" si="405"/>
        <v>110221.58115875308</v>
      </c>
      <c r="S226" s="6">
        <f t="shared" si="405"/>
        <v>110221.58115875308</v>
      </c>
      <c r="T226" s="6">
        <f t="shared" si="405"/>
        <v>110221.58115875308</v>
      </c>
      <c r="U226" s="6">
        <f t="shared" si="405"/>
        <v>160203.87705412018</v>
      </c>
      <c r="V226" s="6">
        <f t="shared" si="405"/>
        <v>160203.87705412018</v>
      </c>
      <c r="W226" s="6">
        <f t="shared" si="405"/>
        <v>160203.87705412018</v>
      </c>
      <c r="X226" s="6">
        <f t="shared" si="405"/>
        <v>190186.01620422525</v>
      </c>
      <c r="Y226" s="6">
        <f t="shared" si="405"/>
        <v>200175.11549597702</v>
      </c>
      <c r="Z226" s="6">
        <f t="shared" si="405"/>
        <v>200175.11549597702</v>
      </c>
      <c r="AA226" s="6">
        <f t="shared" si="405"/>
        <v>200175.11549597702</v>
      </c>
      <c r="AB226" s="6">
        <f t="shared" si="405"/>
        <v>200175.11549597702</v>
      </c>
      <c r="AC226" s="6">
        <f t="shared" si="405"/>
        <v>240158.34158713</v>
      </c>
      <c r="AD226" s="6">
        <f t="shared" si="405"/>
        <v>240158.34158713</v>
      </c>
      <c r="AE226" s="6">
        <f t="shared" si="405"/>
        <v>240158.34158713</v>
      </c>
      <c r="AF226" s="6">
        <f t="shared" si="405"/>
        <v>240158.34158713</v>
      </c>
      <c r="AG226" s="6">
        <f t="shared" si="405"/>
        <v>240158.34158713</v>
      </c>
      <c r="AH226" s="6">
        <f t="shared" si="405"/>
        <v>290144.43178644776</v>
      </c>
      <c r="AI226" s="6">
        <f t="shared" si="405"/>
        <v>300129.27430409536</v>
      </c>
      <c r="AJ226" s="6">
        <f t="shared" si="405"/>
        <v>310112.52151541976</v>
      </c>
      <c r="AK226" s="6">
        <f t="shared" si="405"/>
        <v>310112.52151541976</v>
      </c>
      <c r="AL226" s="6">
        <f t="shared" si="405"/>
        <v>310112.52151541976</v>
      </c>
      <c r="AM226" s="6">
        <f t="shared" si="405"/>
        <v>310112.52151541976</v>
      </c>
      <c r="AN226" s="6">
        <f t="shared" si="405"/>
        <v>310112.52151541976</v>
      </c>
      <c r="AO226" s="6">
        <f t="shared" si="405"/>
        <v>310112.52151541976</v>
      </c>
      <c r="AP226" s="6">
        <f t="shared" si="405"/>
        <v>310112.52151541976</v>
      </c>
      <c r="AQ226" s="6">
        <f t="shared" si="405"/>
        <v>380098.6579660789</v>
      </c>
      <c r="AR226" s="6">
        <f t="shared" si="405"/>
        <v>390088.98139598325</v>
      </c>
      <c r="AS226" s="6">
        <f t="shared" si="405"/>
        <v>400066.6003134558</v>
      </c>
      <c r="AT226" s="6">
        <f t="shared" si="405"/>
        <v>400066.6003134558</v>
      </c>
      <c r="AU226" s="6">
        <f t="shared" si="405"/>
        <v>400066.6003134558</v>
      </c>
      <c r="AV226" s="6">
        <f t="shared" si="405"/>
        <v>400066.6003134558</v>
      </c>
      <c r="AW226" s="6">
        <f t="shared" si="405"/>
        <v>400066.6003134558</v>
      </c>
      <c r="AX226" s="6">
        <f t="shared" si="405"/>
        <v>450053.1403068027</v>
      </c>
      <c r="AY226" s="6">
        <f t="shared" si="405"/>
        <v>450053.1403068027</v>
      </c>
      <c r="AZ226" s="6">
        <f t="shared" si="405"/>
        <v>470021.2673541874</v>
      </c>
      <c r="BA226" s="6">
        <f t="shared" si="405"/>
        <v>470021.2673541874</v>
      </c>
      <c r="BB226" s="6">
        <f t="shared" si="405"/>
        <v>470021.2673541874</v>
      </c>
      <c r="BC226" s="6">
        <f t="shared" si="405"/>
        <v>470021.2673541874</v>
      </c>
      <c r="BD226" s="6">
        <f t="shared" si="405"/>
        <v>470021.2673541874</v>
      </c>
      <c r="BE226" s="6">
        <f t="shared" si="405"/>
        <v>470021.2673541874</v>
      </c>
      <c r="BF226" s="6">
        <f t="shared" si="405"/>
        <v>470021.2673541874</v>
      </c>
      <c r="BG226" s="6">
        <f t="shared" si="405"/>
        <v>470021.2673541874</v>
      </c>
      <c r="BH226" s="6">
        <f t="shared" si="405"/>
        <v>470021.2673541874</v>
      </c>
      <c r="BI226" s="6">
        <f t="shared" si="405"/>
        <v>470021.2673541874</v>
      </c>
      <c r="BJ226" s="6">
        <f t="shared" si="405"/>
        <v>470021.2673541874</v>
      </c>
      <c r="BK226" s="6">
        <f t="shared" si="405"/>
        <v>470021.2673541874</v>
      </c>
      <c r="BL226" s="6">
        <f t="shared" si="405"/>
        <v>470021.2673541874</v>
      </c>
      <c r="BM226" s="6">
        <f t="shared" si="405"/>
        <v>470021.2673541874</v>
      </c>
      <c r="BN226" s="6">
        <f t="shared" si="405"/>
        <v>470021.2673541874</v>
      </c>
      <c r="BO226" s="6">
        <f t="shared" si="405"/>
        <v>470021.2673541874</v>
      </c>
      <c r="BP226" s="6">
        <f t="shared" si="405"/>
        <v>470021.2673541874</v>
      </c>
      <c r="BQ226" s="6">
        <f t="shared" si="405"/>
        <v>470021.2673541874</v>
      </c>
      <c r="BR226" s="6">
        <f t="shared" si="405"/>
        <v>470021.2673541874</v>
      </c>
      <c r="BS226" s="6">
        <f aca="true" t="shared" si="406" ref="BS226:BY226">IF(SQRT(($B226-BS$2)^2+($C226-BS$3)^2)&lt;BR226-INT(BR226/10^4)*10^4,SQRT(($B226-BS$2)^2+($C226-BS$3)^2)+BS$1*10^4,BR226)</f>
        <v>470021.2673541874</v>
      </c>
      <c r="BT226" s="6">
        <f t="shared" si="406"/>
        <v>470021.2673541874</v>
      </c>
      <c r="BU226" s="6">
        <f t="shared" si="406"/>
        <v>470021.2673541874</v>
      </c>
      <c r="BV226" s="6">
        <f t="shared" si="406"/>
        <v>470021.2673541874</v>
      </c>
      <c r="BW226" s="6">
        <f t="shared" si="406"/>
        <v>470021.2673541874</v>
      </c>
      <c r="BX226" s="6">
        <f t="shared" si="406"/>
        <v>470021.2673541874</v>
      </c>
      <c r="BY226" s="6">
        <f t="shared" si="406"/>
        <v>470021.2673541874</v>
      </c>
    </row>
    <row r="227" spans="1:77" ht="12.75">
      <c r="A227" s="5">
        <v>221</v>
      </c>
      <c r="B227" s="4">
        <f t="shared" si="351"/>
        <v>337.5</v>
      </c>
      <c r="C227" s="4">
        <f t="shared" si="346"/>
        <v>312.5</v>
      </c>
      <c r="D227" s="7">
        <f t="shared" si="347"/>
        <v>5.6</v>
      </c>
      <c r="E227" s="6">
        <f t="shared" si="348"/>
        <v>20.663233091589063</v>
      </c>
      <c r="F227" s="6">
        <f t="shared" si="352"/>
        <v>10330.23899880961</v>
      </c>
      <c r="G227" s="6">
        <f aca="true" t="shared" si="407" ref="G227:BR227">IF(SQRT(($B227-G$2)^2+($C227-G$3)^2)&lt;F227-INT(F227/10^4)*10^4,SQRT(($B227-G$2)^2+($C227-G$3)^2)+G$1*10^4,F227)</f>
        <v>10330.23899880961</v>
      </c>
      <c r="H227" s="6">
        <f t="shared" si="407"/>
        <v>10330.23899880961</v>
      </c>
      <c r="I227" s="6">
        <f t="shared" si="407"/>
        <v>10330.23899880961</v>
      </c>
      <c r="J227" s="6">
        <f t="shared" si="407"/>
        <v>50291.599633088874</v>
      </c>
      <c r="K227" s="6">
        <f t="shared" si="407"/>
        <v>50291.599633088874</v>
      </c>
      <c r="L227" s="6">
        <f t="shared" si="407"/>
        <v>50291.599633088874</v>
      </c>
      <c r="M227" s="6">
        <f t="shared" si="407"/>
        <v>50291.599633088874</v>
      </c>
      <c r="N227" s="6">
        <f t="shared" si="407"/>
        <v>90291.0282128398</v>
      </c>
      <c r="O227" s="6">
        <f t="shared" si="407"/>
        <v>100258.43469521208</v>
      </c>
      <c r="P227" s="6">
        <f t="shared" si="407"/>
        <v>110246.24827380142</v>
      </c>
      <c r="Q227" s="6">
        <f t="shared" si="407"/>
        <v>110246.24827380142</v>
      </c>
      <c r="R227" s="6">
        <f t="shared" si="407"/>
        <v>110246.24827380142</v>
      </c>
      <c r="S227" s="6">
        <f t="shared" si="407"/>
        <v>110246.24827380142</v>
      </c>
      <c r="T227" s="6">
        <f t="shared" si="407"/>
        <v>110246.24827380142</v>
      </c>
      <c r="U227" s="6">
        <f t="shared" si="407"/>
        <v>160228.86238286647</v>
      </c>
      <c r="V227" s="6">
        <f t="shared" si="407"/>
        <v>160228.86238286647</v>
      </c>
      <c r="W227" s="6">
        <f t="shared" si="407"/>
        <v>160228.86238286647</v>
      </c>
      <c r="X227" s="6">
        <f t="shared" si="407"/>
        <v>190209.41625464646</v>
      </c>
      <c r="Y227" s="6">
        <f t="shared" si="407"/>
        <v>200199.914402399</v>
      </c>
      <c r="Z227" s="6">
        <f t="shared" si="407"/>
        <v>200199.914402399</v>
      </c>
      <c r="AA227" s="6">
        <f t="shared" si="407"/>
        <v>200199.914402399</v>
      </c>
      <c r="AB227" s="6">
        <f t="shared" si="407"/>
        <v>200199.914402399</v>
      </c>
      <c r="AC227" s="6">
        <f t="shared" si="407"/>
        <v>240183.13666071618</v>
      </c>
      <c r="AD227" s="6">
        <f t="shared" si="407"/>
        <v>240183.13666071618</v>
      </c>
      <c r="AE227" s="6">
        <f t="shared" si="407"/>
        <v>240183.13666071618</v>
      </c>
      <c r="AF227" s="6">
        <f t="shared" si="407"/>
        <v>240183.13666071618</v>
      </c>
      <c r="AG227" s="6">
        <f t="shared" si="407"/>
        <v>240183.13666071618</v>
      </c>
      <c r="AH227" s="6">
        <f t="shared" si="407"/>
        <v>290166.8053999707</v>
      </c>
      <c r="AI227" s="6">
        <f t="shared" si="407"/>
        <v>300153.9058328733</v>
      </c>
      <c r="AJ227" s="6">
        <f t="shared" si="407"/>
        <v>310137.12568414485</v>
      </c>
      <c r="AK227" s="6">
        <f t="shared" si="407"/>
        <v>310137.12568414485</v>
      </c>
      <c r="AL227" s="6">
        <f t="shared" si="407"/>
        <v>310137.12568414485</v>
      </c>
      <c r="AM227" s="6">
        <f t="shared" si="407"/>
        <v>310137.12568414485</v>
      </c>
      <c r="AN227" s="6">
        <f t="shared" si="407"/>
        <v>310137.12568414485</v>
      </c>
      <c r="AO227" s="6">
        <f t="shared" si="407"/>
        <v>310137.12568414485</v>
      </c>
      <c r="AP227" s="6">
        <f t="shared" si="407"/>
        <v>310137.12568414485</v>
      </c>
      <c r="AQ227" s="6">
        <f t="shared" si="407"/>
        <v>380120.23819573317</v>
      </c>
      <c r="AR227" s="6">
        <f t="shared" si="407"/>
        <v>390112.22939361486</v>
      </c>
      <c r="AS227" s="6">
        <f t="shared" si="407"/>
        <v>400091.44184398913</v>
      </c>
      <c r="AT227" s="6">
        <f t="shared" si="407"/>
        <v>400091.44184398913</v>
      </c>
      <c r="AU227" s="6">
        <f t="shared" si="407"/>
        <v>400091.44184398913</v>
      </c>
      <c r="AV227" s="6">
        <f t="shared" si="407"/>
        <v>400091.44184398913</v>
      </c>
      <c r="AW227" s="6">
        <f t="shared" si="407"/>
        <v>400091.44184398913</v>
      </c>
      <c r="AX227" s="6">
        <f t="shared" si="407"/>
        <v>450071.8859188409</v>
      </c>
      <c r="AY227" s="6">
        <f t="shared" si="407"/>
        <v>450071.8859188409</v>
      </c>
      <c r="AZ227" s="6">
        <f t="shared" si="407"/>
        <v>470045.865682625</v>
      </c>
      <c r="BA227" s="6">
        <f t="shared" si="407"/>
        <v>470045.865682625</v>
      </c>
      <c r="BB227" s="6">
        <f t="shared" si="407"/>
        <v>470045.865682625</v>
      </c>
      <c r="BC227" s="6">
        <f t="shared" si="407"/>
        <v>470045.865682625</v>
      </c>
      <c r="BD227" s="6">
        <f t="shared" si="407"/>
        <v>470045.865682625</v>
      </c>
      <c r="BE227" s="6">
        <f t="shared" si="407"/>
        <v>470045.865682625</v>
      </c>
      <c r="BF227" s="6">
        <f t="shared" si="407"/>
        <v>470045.865682625</v>
      </c>
      <c r="BG227" s="6">
        <f t="shared" si="407"/>
        <v>540029.159080735</v>
      </c>
      <c r="BH227" s="6">
        <f t="shared" si="407"/>
        <v>540029.159080735</v>
      </c>
      <c r="BI227" s="6">
        <f t="shared" si="407"/>
        <v>540029.159080735</v>
      </c>
      <c r="BJ227" s="6">
        <f t="shared" si="407"/>
        <v>540029.159080735</v>
      </c>
      <c r="BK227" s="6">
        <f t="shared" si="407"/>
        <v>580020.6632330916</v>
      </c>
      <c r="BL227" s="6">
        <f t="shared" si="407"/>
        <v>580020.6632330916</v>
      </c>
      <c r="BM227" s="6">
        <f t="shared" si="407"/>
        <v>580020.6632330916</v>
      </c>
      <c r="BN227" s="6">
        <f t="shared" si="407"/>
        <v>580020.6632330916</v>
      </c>
      <c r="BO227" s="6">
        <f t="shared" si="407"/>
        <v>580020.6632330916</v>
      </c>
      <c r="BP227" s="6">
        <f t="shared" si="407"/>
        <v>580020.6632330916</v>
      </c>
      <c r="BQ227" s="6">
        <f t="shared" si="407"/>
        <v>580020.6632330916</v>
      </c>
      <c r="BR227" s="6">
        <f t="shared" si="407"/>
        <v>580020.6632330916</v>
      </c>
      <c r="BS227" s="6">
        <f aca="true" t="shared" si="408" ref="BS227:BY227">IF(SQRT(($B227-BS$2)^2+($C227-BS$3)^2)&lt;BR227-INT(BR227/10^4)*10^4,SQRT(($B227-BS$2)^2+($C227-BS$3)^2)+BS$1*10^4,BR227)</f>
        <v>580020.6632330916</v>
      </c>
      <c r="BT227" s="6">
        <f t="shared" si="408"/>
        <v>580020.6632330916</v>
      </c>
      <c r="BU227" s="6">
        <f t="shared" si="408"/>
        <v>580020.6632330916</v>
      </c>
      <c r="BV227" s="6">
        <f t="shared" si="408"/>
        <v>580020.6632330916</v>
      </c>
      <c r="BW227" s="6">
        <f t="shared" si="408"/>
        <v>580020.6632330916</v>
      </c>
      <c r="BX227" s="6">
        <f t="shared" si="408"/>
        <v>580020.6632330916</v>
      </c>
      <c r="BY227" s="6">
        <f t="shared" si="408"/>
        <v>580020.6632330916</v>
      </c>
    </row>
    <row r="228" spans="1:77" ht="12.75">
      <c r="A228" s="5">
        <v>222</v>
      </c>
      <c r="B228" s="4">
        <f t="shared" si="351"/>
        <v>337.5</v>
      </c>
      <c r="C228" s="4">
        <f t="shared" si="346"/>
        <v>337.5</v>
      </c>
      <c r="D228" s="7">
        <f t="shared" si="347"/>
        <v>5.3</v>
      </c>
      <c r="E228" s="6">
        <f t="shared" si="348"/>
        <v>24.47778900153935</v>
      </c>
      <c r="F228" s="6">
        <f t="shared" si="352"/>
        <v>10353.395842371152</v>
      </c>
      <c r="G228" s="6">
        <f aca="true" t="shared" si="409" ref="G228:BR228">IF(SQRT(($B228-G$2)^2+($C228-G$3)^2)&lt;F228-INT(F228/10^4)*10^4,SQRT(($B228-G$2)^2+($C228-G$3)^2)+G$1*10^4,F228)</f>
        <v>10353.395842371152</v>
      </c>
      <c r="H228" s="6">
        <f t="shared" si="409"/>
        <v>10353.395842371152</v>
      </c>
      <c r="I228" s="6">
        <f t="shared" si="409"/>
        <v>10353.395842371152</v>
      </c>
      <c r="J228" s="6">
        <f t="shared" si="409"/>
        <v>50316.40074621869</v>
      </c>
      <c r="K228" s="6">
        <f t="shared" si="409"/>
        <v>50316.40074621869</v>
      </c>
      <c r="L228" s="6">
        <f t="shared" si="409"/>
        <v>50316.40074621869</v>
      </c>
      <c r="M228" s="6">
        <f t="shared" si="409"/>
        <v>50316.40074621869</v>
      </c>
      <c r="N228" s="6">
        <f t="shared" si="409"/>
        <v>90313.59684966478</v>
      </c>
      <c r="O228" s="6">
        <f t="shared" si="409"/>
        <v>100282.19991136839</v>
      </c>
      <c r="P228" s="6">
        <f t="shared" si="409"/>
        <v>110270.97641001757</v>
      </c>
      <c r="Q228" s="6">
        <f t="shared" si="409"/>
        <v>110270.97641001757</v>
      </c>
      <c r="R228" s="6">
        <f t="shared" si="409"/>
        <v>110270.97641001757</v>
      </c>
      <c r="S228" s="6">
        <f t="shared" si="409"/>
        <v>110270.97641001757</v>
      </c>
      <c r="T228" s="6">
        <f t="shared" si="409"/>
        <v>110270.97641001757</v>
      </c>
      <c r="U228" s="6">
        <f t="shared" si="409"/>
        <v>160253.85060052306</v>
      </c>
      <c r="V228" s="6">
        <f t="shared" si="409"/>
        <v>160253.85060052306</v>
      </c>
      <c r="W228" s="6">
        <f t="shared" si="409"/>
        <v>160253.85060052306</v>
      </c>
      <c r="X228" s="6">
        <f t="shared" si="409"/>
        <v>190233.14868042935</v>
      </c>
      <c r="Y228" s="6">
        <f t="shared" si="409"/>
        <v>200224.75786892083</v>
      </c>
      <c r="Z228" s="6">
        <f t="shared" si="409"/>
        <v>200224.75786892083</v>
      </c>
      <c r="AA228" s="6">
        <f t="shared" si="409"/>
        <v>200224.75786892083</v>
      </c>
      <c r="AB228" s="6">
        <f t="shared" si="409"/>
        <v>200224.75786892083</v>
      </c>
      <c r="AC228" s="6">
        <f t="shared" si="409"/>
        <v>240207.9808038779</v>
      </c>
      <c r="AD228" s="6">
        <f t="shared" si="409"/>
        <v>240207.9808038779</v>
      </c>
      <c r="AE228" s="6">
        <f t="shared" si="409"/>
        <v>240207.9808038779</v>
      </c>
      <c r="AF228" s="6">
        <f t="shared" si="409"/>
        <v>240207.9808038779</v>
      </c>
      <c r="AG228" s="6">
        <f t="shared" si="409"/>
        <v>240207.9808038779</v>
      </c>
      <c r="AH228" s="6">
        <f t="shared" si="409"/>
        <v>290189.8355656411</v>
      </c>
      <c r="AI228" s="6">
        <f t="shared" si="409"/>
        <v>300178.63976345013</v>
      </c>
      <c r="AJ228" s="6">
        <f t="shared" si="409"/>
        <v>310161.85121276043</v>
      </c>
      <c r="AK228" s="6">
        <f t="shared" si="409"/>
        <v>310161.85121276043</v>
      </c>
      <c r="AL228" s="6">
        <f t="shared" si="409"/>
        <v>310161.85121276043</v>
      </c>
      <c r="AM228" s="6">
        <f t="shared" si="409"/>
        <v>310161.85121276043</v>
      </c>
      <c r="AN228" s="6">
        <f t="shared" si="409"/>
        <v>310161.85121276043</v>
      </c>
      <c r="AO228" s="6">
        <f t="shared" si="409"/>
        <v>310161.85121276043</v>
      </c>
      <c r="AP228" s="6">
        <f t="shared" si="409"/>
        <v>310161.85121276043</v>
      </c>
      <c r="AQ228" s="6">
        <f t="shared" si="409"/>
        <v>380142.9372350212</v>
      </c>
      <c r="AR228" s="6">
        <f t="shared" si="409"/>
        <v>390136.09990724165</v>
      </c>
      <c r="AS228" s="6">
        <f t="shared" si="409"/>
        <v>400116.35127808433</v>
      </c>
      <c r="AT228" s="6">
        <f t="shared" si="409"/>
        <v>400116.35127808433</v>
      </c>
      <c r="AU228" s="6">
        <f t="shared" si="409"/>
        <v>400116.35127808433</v>
      </c>
      <c r="AV228" s="6">
        <f t="shared" si="409"/>
        <v>400116.35127808433</v>
      </c>
      <c r="AW228" s="6">
        <f t="shared" si="409"/>
        <v>400116.35127808433</v>
      </c>
      <c r="AX228" s="6">
        <f t="shared" si="409"/>
        <v>450093.6017010962</v>
      </c>
      <c r="AY228" s="6">
        <f t="shared" si="409"/>
        <v>450093.6017010962</v>
      </c>
      <c r="AZ228" s="6">
        <f t="shared" si="409"/>
        <v>470070.746175382</v>
      </c>
      <c r="BA228" s="6">
        <f t="shared" si="409"/>
        <v>470070.746175382</v>
      </c>
      <c r="BB228" s="6">
        <f t="shared" si="409"/>
        <v>470070.746175382</v>
      </c>
      <c r="BC228" s="6">
        <f t="shared" si="409"/>
        <v>470070.746175382</v>
      </c>
      <c r="BD228" s="6">
        <f t="shared" si="409"/>
        <v>470070.746175382</v>
      </c>
      <c r="BE228" s="6">
        <f t="shared" si="409"/>
        <v>470070.746175382</v>
      </c>
      <c r="BF228" s="6">
        <f t="shared" si="409"/>
        <v>470070.746175382</v>
      </c>
      <c r="BG228" s="6">
        <f t="shared" si="409"/>
        <v>540047.3383262877</v>
      </c>
      <c r="BH228" s="6">
        <f t="shared" si="409"/>
        <v>540047.3383262877</v>
      </c>
      <c r="BI228" s="6">
        <f t="shared" si="409"/>
        <v>540047.3383262877</v>
      </c>
      <c r="BJ228" s="6">
        <f t="shared" si="409"/>
        <v>540047.3383262877</v>
      </c>
      <c r="BK228" s="6">
        <f t="shared" si="409"/>
        <v>580031.364407818</v>
      </c>
      <c r="BL228" s="6">
        <f t="shared" si="409"/>
        <v>580031.364407818</v>
      </c>
      <c r="BM228" s="6">
        <f t="shared" si="409"/>
        <v>580031.364407818</v>
      </c>
      <c r="BN228" s="6">
        <f t="shared" si="409"/>
        <v>580031.364407818</v>
      </c>
      <c r="BO228" s="6">
        <f t="shared" si="409"/>
        <v>620024.4777890015</v>
      </c>
      <c r="BP228" s="6">
        <f t="shared" si="409"/>
        <v>620024.4777890015</v>
      </c>
      <c r="BQ228" s="6">
        <f t="shared" si="409"/>
        <v>620024.4777890015</v>
      </c>
      <c r="BR228" s="6">
        <f t="shared" si="409"/>
        <v>620024.4777890015</v>
      </c>
      <c r="BS228" s="6">
        <f aca="true" t="shared" si="410" ref="BS228:BY228">IF(SQRT(($B228-BS$2)^2+($C228-BS$3)^2)&lt;BR228-INT(BR228/10^4)*10^4,SQRT(($B228-BS$2)^2+($C228-BS$3)^2)+BS$1*10^4,BR228)</f>
        <v>620024.4777890015</v>
      </c>
      <c r="BT228" s="6">
        <f t="shared" si="410"/>
        <v>620024.4777890015</v>
      </c>
      <c r="BU228" s="6">
        <f t="shared" si="410"/>
        <v>620024.4777890015</v>
      </c>
      <c r="BV228" s="6">
        <f t="shared" si="410"/>
        <v>620024.4777890015</v>
      </c>
      <c r="BW228" s="6">
        <f t="shared" si="410"/>
        <v>620024.4777890015</v>
      </c>
      <c r="BX228" s="6">
        <f t="shared" si="410"/>
        <v>620024.4777890015</v>
      </c>
      <c r="BY228" s="6">
        <f t="shared" si="410"/>
        <v>620024.4777890015</v>
      </c>
    </row>
    <row r="229" spans="1:77" ht="12.75">
      <c r="A229" s="5">
        <v>223</v>
      </c>
      <c r="B229" s="4">
        <f t="shared" si="351"/>
        <v>337.5</v>
      </c>
      <c r="C229" s="4">
        <f t="shared" si="346"/>
        <v>362.5</v>
      </c>
      <c r="D229" s="7">
        <f t="shared" si="347"/>
        <v>5.3</v>
      </c>
      <c r="E229" s="6">
        <f t="shared" si="348"/>
        <v>30.843131246045232</v>
      </c>
      <c r="F229" s="6">
        <f t="shared" si="352"/>
        <v>10376.788331129907</v>
      </c>
      <c r="G229" s="6">
        <f aca="true" t="shared" si="411" ref="G229:BR229">IF(SQRT(($B229-G$2)^2+($C229-G$3)^2)&lt;F229-INT(F229/10^4)*10^4,SQRT(($B229-G$2)^2+($C229-G$3)^2)+G$1*10^4,F229)</f>
        <v>10376.788331129907</v>
      </c>
      <c r="H229" s="6">
        <f t="shared" si="411"/>
        <v>10376.788331129907</v>
      </c>
      <c r="I229" s="6">
        <f t="shared" si="411"/>
        <v>10376.788331129907</v>
      </c>
      <c r="J229" s="6">
        <f t="shared" si="411"/>
        <v>50341.230887227284</v>
      </c>
      <c r="K229" s="6">
        <f t="shared" si="411"/>
        <v>50341.230887227284</v>
      </c>
      <c r="L229" s="6">
        <f t="shared" si="411"/>
        <v>50341.230887227284</v>
      </c>
      <c r="M229" s="6">
        <f t="shared" si="411"/>
        <v>50341.230887227284</v>
      </c>
      <c r="N229" s="6">
        <f t="shared" si="411"/>
        <v>90336.50935732997</v>
      </c>
      <c r="O229" s="6">
        <f t="shared" si="411"/>
        <v>100306.16186611545</v>
      </c>
      <c r="P229" s="6">
        <f t="shared" si="411"/>
        <v>110295.75026157526</v>
      </c>
      <c r="Q229" s="6">
        <f t="shared" si="411"/>
        <v>110295.75026157526</v>
      </c>
      <c r="R229" s="6">
        <f t="shared" si="411"/>
        <v>110295.75026157526</v>
      </c>
      <c r="S229" s="6">
        <f t="shared" si="411"/>
        <v>110295.75026157526</v>
      </c>
      <c r="T229" s="6">
        <f t="shared" si="411"/>
        <v>110295.75026157526</v>
      </c>
      <c r="U229" s="6">
        <f t="shared" si="411"/>
        <v>160278.84093042545</v>
      </c>
      <c r="V229" s="6">
        <f t="shared" si="411"/>
        <v>160278.84093042545</v>
      </c>
      <c r="W229" s="6">
        <f t="shared" si="411"/>
        <v>160278.84093042545</v>
      </c>
      <c r="X229" s="6">
        <f t="shared" si="411"/>
        <v>190257.12146285703</v>
      </c>
      <c r="Y229" s="6">
        <f t="shared" si="411"/>
        <v>200249.63259201698</v>
      </c>
      <c r="Z229" s="6">
        <f t="shared" si="411"/>
        <v>200249.63259201698</v>
      </c>
      <c r="AA229" s="6">
        <f t="shared" si="411"/>
        <v>200249.63259201698</v>
      </c>
      <c r="AB229" s="6">
        <f t="shared" si="411"/>
        <v>200249.63259201698</v>
      </c>
      <c r="AC229" s="6">
        <f t="shared" si="411"/>
        <v>240232.85831113602</v>
      </c>
      <c r="AD229" s="6">
        <f t="shared" si="411"/>
        <v>240232.85831113602</v>
      </c>
      <c r="AE229" s="6">
        <f t="shared" si="411"/>
        <v>240232.85831113602</v>
      </c>
      <c r="AF229" s="6">
        <f t="shared" si="411"/>
        <v>240232.85831113602</v>
      </c>
      <c r="AG229" s="6">
        <f t="shared" si="411"/>
        <v>240232.85831113602</v>
      </c>
      <c r="AH229" s="6">
        <f t="shared" si="411"/>
        <v>290213.30973373284</v>
      </c>
      <c r="AI229" s="6">
        <f t="shared" si="411"/>
        <v>300203.43874945206</v>
      </c>
      <c r="AJ229" s="6">
        <f t="shared" si="411"/>
        <v>310186.64987782435</v>
      </c>
      <c r="AK229" s="6">
        <f t="shared" si="411"/>
        <v>310186.64987782435</v>
      </c>
      <c r="AL229" s="6">
        <f t="shared" si="411"/>
        <v>310186.64987782435</v>
      </c>
      <c r="AM229" s="6">
        <f t="shared" si="411"/>
        <v>310186.64987782435</v>
      </c>
      <c r="AN229" s="6">
        <f t="shared" si="411"/>
        <v>310186.64987782435</v>
      </c>
      <c r="AO229" s="6">
        <f t="shared" si="411"/>
        <v>310186.64987782435</v>
      </c>
      <c r="AP229" s="6">
        <f t="shared" si="411"/>
        <v>370186.28478589933</v>
      </c>
      <c r="AQ229" s="6">
        <f t="shared" si="411"/>
        <v>380166.2975724352</v>
      </c>
      <c r="AR229" s="6">
        <f t="shared" si="411"/>
        <v>390160.3151044388</v>
      </c>
      <c r="AS229" s="6">
        <f t="shared" si="411"/>
        <v>400141.2927067884</v>
      </c>
      <c r="AT229" s="6">
        <f t="shared" si="411"/>
        <v>400141.2927067884</v>
      </c>
      <c r="AU229" s="6">
        <f t="shared" si="411"/>
        <v>400141.2927067884</v>
      </c>
      <c r="AV229" s="6">
        <f t="shared" si="411"/>
        <v>400141.2927067884</v>
      </c>
      <c r="AW229" s="6">
        <f t="shared" si="411"/>
        <v>440139.83862380194</v>
      </c>
      <c r="AX229" s="6">
        <f t="shared" si="411"/>
        <v>450116.6403513739</v>
      </c>
      <c r="AY229" s="6">
        <f t="shared" si="411"/>
        <v>450116.6403513739</v>
      </c>
      <c r="AZ229" s="6">
        <f t="shared" si="411"/>
        <v>470095.68898483994</v>
      </c>
      <c r="BA229" s="6">
        <f t="shared" si="411"/>
        <v>470095.68898483994</v>
      </c>
      <c r="BB229" s="6">
        <f t="shared" si="411"/>
        <v>470095.68898483994</v>
      </c>
      <c r="BC229" s="6">
        <f t="shared" si="411"/>
        <v>470095.68898483994</v>
      </c>
      <c r="BD229" s="6">
        <f t="shared" si="411"/>
        <v>470095.68898483994</v>
      </c>
      <c r="BE229" s="6">
        <f t="shared" si="411"/>
        <v>470095.68898483994</v>
      </c>
      <c r="BF229" s="6">
        <f t="shared" si="411"/>
        <v>470095.68898483994</v>
      </c>
      <c r="BG229" s="6">
        <f t="shared" si="411"/>
        <v>540069.8683210199</v>
      </c>
      <c r="BH229" s="6">
        <f t="shared" si="411"/>
        <v>540069.8683210199</v>
      </c>
      <c r="BI229" s="6">
        <f t="shared" si="411"/>
        <v>540069.8683210199</v>
      </c>
      <c r="BJ229" s="6">
        <f t="shared" si="411"/>
        <v>540069.8683210199</v>
      </c>
      <c r="BK229" s="6">
        <f t="shared" si="411"/>
        <v>580052.825022042</v>
      </c>
      <c r="BL229" s="6">
        <f t="shared" si="411"/>
        <v>580052.825022042</v>
      </c>
      <c r="BM229" s="6">
        <f t="shared" si="411"/>
        <v>580052.825022042</v>
      </c>
      <c r="BN229" s="6">
        <f t="shared" si="411"/>
        <v>580052.825022042</v>
      </c>
      <c r="BO229" s="6">
        <f t="shared" si="411"/>
        <v>620030.843131246</v>
      </c>
      <c r="BP229" s="6">
        <f t="shared" si="411"/>
        <v>620030.843131246</v>
      </c>
      <c r="BQ229" s="6">
        <f t="shared" si="411"/>
        <v>620030.843131246</v>
      </c>
      <c r="BR229" s="6">
        <f t="shared" si="411"/>
        <v>620030.843131246</v>
      </c>
      <c r="BS229" s="6">
        <f aca="true" t="shared" si="412" ref="BS229:BY229">IF(SQRT(($B229-BS$2)^2+($C229-BS$3)^2)&lt;BR229-INT(BR229/10^4)*10^4,SQRT(($B229-BS$2)^2+($C229-BS$3)^2)+BS$1*10^4,BR229)</f>
        <v>620030.843131246</v>
      </c>
      <c r="BT229" s="6">
        <f t="shared" si="412"/>
        <v>620030.843131246</v>
      </c>
      <c r="BU229" s="6">
        <f t="shared" si="412"/>
        <v>620030.843131246</v>
      </c>
      <c r="BV229" s="6">
        <f t="shared" si="412"/>
        <v>620030.843131246</v>
      </c>
      <c r="BW229" s="6">
        <f t="shared" si="412"/>
        <v>620030.843131246</v>
      </c>
      <c r="BX229" s="6">
        <f t="shared" si="412"/>
        <v>620030.843131246</v>
      </c>
      <c r="BY229" s="6">
        <f t="shared" si="412"/>
        <v>620030.843131246</v>
      </c>
    </row>
    <row r="230" spans="1:77" ht="12.75">
      <c r="A230" s="5">
        <v>224</v>
      </c>
      <c r="B230" s="4">
        <f t="shared" si="351"/>
        <v>337.5</v>
      </c>
      <c r="C230" s="4">
        <f t="shared" si="346"/>
        <v>387.5</v>
      </c>
      <c r="D230" s="7">
        <f t="shared" si="347"/>
        <v>5.7</v>
      </c>
      <c r="E230" s="6">
        <f t="shared" si="348"/>
        <v>41.27717621659394</v>
      </c>
      <c r="F230" s="6">
        <f t="shared" si="352"/>
        <v>10400.375163498067</v>
      </c>
      <c r="G230" s="6">
        <f aca="true" t="shared" si="413" ref="G230:BR230">IF(SQRT(($B230-G$2)^2+($C230-G$3)^2)&lt;F230-INT(F230/10^4)*10^4,SQRT(($B230-G$2)^2+($C230-G$3)^2)+G$1*10^4,F230)</f>
        <v>10400.375163498067</v>
      </c>
      <c r="H230" s="6">
        <f t="shared" si="413"/>
        <v>10400.375163498067</v>
      </c>
      <c r="I230" s="6">
        <f t="shared" si="413"/>
        <v>10400.375163498067</v>
      </c>
      <c r="J230" s="6">
        <f t="shared" si="413"/>
        <v>50366.08414959965</v>
      </c>
      <c r="K230" s="6">
        <f t="shared" si="413"/>
        <v>50366.08414959965</v>
      </c>
      <c r="L230" s="6">
        <f t="shared" si="413"/>
        <v>50366.08414959965</v>
      </c>
      <c r="M230" s="6">
        <f t="shared" si="413"/>
        <v>50366.08414959965</v>
      </c>
      <c r="N230" s="6">
        <f t="shared" si="413"/>
        <v>90359.70002922099</v>
      </c>
      <c r="O230" s="6">
        <f t="shared" si="413"/>
        <v>100330.27774153015</v>
      </c>
      <c r="P230" s="6">
        <f t="shared" si="413"/>
        <v>110320.55922956244</v>
      </c>
      <c r="Q230" s="6">
        <f t="shared" si="413"/>
        <v>110320.55922956244</v>
      </c>
      <c r="R230" s="6">
        <f t="shared" si="413"/>
        <v>110320.55922956244</v>
      </c>
      <c r="S230" s="6">
        <f t="shared" si="413"/>
        <v>110320.55922956244</v>
      </c>
      <c r="T230" s="6">
        <f t="shared" si="413"/>
        <v>110320.55922956244</v>
      </c>
      <c r="U230" s="6">
        <f t="shared" si="413"/>
        <v>160303.83285137574</v>
      </c>
      <c r="V230" s="6">
        <f t="shared" si="413"/>
        <v>160303.83285137574</v>
      </c>
      <c r="W230" s="6">
        <f t="shared" si="413"/>
        <v>160303.83285137574</v>
      </c>
      <c r="X230" s="6">
        <f t="shared" si="413"/>
        <v>190281.27315218045</v>
      </c>
      <c r="Y230" s="6">
        <f t="shared" si="413"/>
        <v>200274.530075497</v>
      </c>
      <c r="Z230" s="6">
        <f t="shared" si="413"/>
        <v>200274.530075497</v>
      </c>
      <c r="AA230" s="6">
        <f t="shared" si="413"/>
        <v>200274.530075497</v>
      </c>
      <c r="AB230" s="6">
        <f t="shared" si="413"/>
        <v>200274.530075497</v>
      </c>
      <c r="AC230" s="6">
        <f t="shared" si="413"/>
        <v>240257.7595223237</v>
      </c>
      <c r="AD230" s="6">
        <f t="shared" si="413"/>
        <v>240257.7595223237</v>
      </c>
      <c r="AE230" s="6">
        <f t="shared" si="413"/>
        <v>240257.7595223237</v>
      </c>
      <c r="AF230" s="6">
        <f t="shared" si="413"/>
        <v>240257.7595223237</v>
      </c>
      <c r="AG230" s="6">
        <f t="shared" si="413"/>
        <v>240257.7595223237</v>
      </c>
      <c r="AH230" s="6">
        <f t="shared" si="413"/>
        <v>290237.0960628692</v>
      </c>
      <c r="AI230" s="6">
        <f t="shared" si="413"/>
        <v>300228.281590304</v>
      </c>
      <c r="AJ230" s="6">
        <f t="shared" si="413"/>
        <v>310211.49595436244</v>
      </c>
      <c r="AK230" s="6">
        <f t="shared" si="413"/>
        <v>310211.49595436244</v>
      </c>
      <c r="AL230" s="6">
        <f t="shared" si="413"/>
        <v>310211.49595436244</v>
      </c>
      <c r="AM230" s="6">
        <f t="shared" si="413"/>
        <v>310211.49595436244</v>
      </c>
      <c r="AN230" s="6">
        <f t="shared" si="413"/>
        <v>310211.49595436244</v>
      </c>
      <c r="AO230" s="6">
        <f t="shared" si="413"/>
        <v>310211.49595436244</v>
      </c>
      <c r="AP230" s="6">
        <f t="shared" si="413"/>
        <v>370207.7586015815</v>
      </c>
      <c r="AQ230" s="6">
        <f t="shared" si="413"/>
        <v>380190.0755429827</v>
      </c>
      <c r="AR230" s="6">
        <f t="shared" si="413"/>
        <v>390184.7394940755</v>
      </c>
      <c r="AS230" s="6">
        <f t="shared" si="413"/>
        <v>400166.25173103256</v>
      </c>
      <c r="AT230" s="6">
        <f t="shared" si="413"/>
        <v>400166.25173103256</v>
      </c>
      <c r="AU230" s="6">
        <f t="shared" si="413"/>
        <v>400166.25173103256</v>
      </c>
      <c r="AV230" s="6">
        <f t="shared" si="413"/>
        <v>400166.25173103256</v>
      </c>
      <c r="AW230" s="6">
        <f t="shared" si="413"/>
        <v>440160.33522656315</v>
      </c>
      <c r="AX230" s="6">
        <f t="shared" si="413"/>
        <v>450140.3519315476</v>
      </c>
      <c r="AY230" s="6">
        <f t="shared" si="413"/>
        <v>450140.3519315476</v>
      </c>
      <c r="AZ230" s="6">
        <f t="shared" si="413"/>
        <v>470120.6554694501</v>
      </c>
      <c r="BA230" s="6">
        <f t="shared" si="413"/>
        <v>470120.6554694501</v>
      </c>
      <c r="BB230" s="6">
        <f t="shared" si="413"/>
        <v>470120.6554694501</v>
      </c>
      <c r="BC230" s="6">
        <f t="shared" si="413"/>
        <v>470120.6554694501</v>
      </c>
      <c r="BD230" s="6">
        <f t="shared" si="413"/>
        <v>470120.6554694501</v>
      </c>
      <c r="BE230" s="6">
        <f t="shared" si="413"/>
        <v>470120.6554694501</v>
      </c>
      <c r="BF230" s="6">
        <f t="shared" si="413"/>
        <v>530115.572501199</v>
      </c>
      <c r="BG230" s="6">
        <f t="shared" si="413"/>
        <v>540093.6602766842</v>
      </c>
      <c r="BH230" s="6">
        <f t="shared" si="413"/>
        <v>540093.6602766842</v>
      </c>
      <c r="BI230" s="6">
        <f t="shared" si="413"/>
        <v>540093.6602766842</v>
      </c>
      <c r="BJ230" s="6">
        <f t="shared" si="413"/>
        <v>540093.6602766842</v>
      </c>
      <c r="BK230" s="6">
        <f t="shared" si="413"/>
        <v>580076.4672467775</v>
      </c>
      <c r="BL230" s="6">
        <f t="shared" si="413"/>
        <v>580076.4672467775</v>
      </c>
      <c r="BM230" s="6">
        <f t="shared" si="413"/>
        <v>580076.4672467775</v>
      </c>
      <c r="BN230" s="6">
        <f t="shared" si="413"/>
        <v>580076.4672467775</v>
      </c>
      <c r="BO230" s="6">
        <f t="shared" si="413"/>
        <v>620050.5315281356</v>
      </c>
      <c r="BP230" s="6">
        <f t="shared" si="413"/>
        <v>620050.5315281356</v>
      </c>
      <c r="BQ230" s="6">
        <f t="shared" si="413"/>
        <v>620050.5315281356</v>
      </c>
      <c r="BR230" s="6">
        <f t="shared" si="413"/>
        <v>620050.5315281356</v>
      </c>
      <c r="BS230" s="6">
        <f aca="true" t="shared" si="414" ref="BS230:BY230">IF(SQRT(($B230-BS$2)^2+($C230-BS$3)^2)&lt;BR230-INT(BR230/10^4)*10^4,SQRT(($B230-BS$2)^2+($C230-BS$3)^2)+BS$1*10^4,BR230)</f>
        <v>620050.5315281356</v>
      </c>
      <c r="BT230" s="6">
        <f t="shared" si="414"/>
        <v>620050.5315281356</v>
      </c>
      <c r="BU230" s="6">
        <f t="shared" si="414"/>
        <v>680049.6634055801</v>
      </c>
      <c r="BV230" s="6">
        <f t="shared" si="414"/>
        <v>690041.2771762166</v>
      </c>
      <c r="BW230" s="6">
        <f t="shared" si="414"/>
        <v>690041.2771762166</v>
      </c>
      <c r="BX230" s="6">
        <f t="shared" si="414"/>
        <v>690041.2771762166</v>
      </c>
      <c r="BY230" s="6">
        <f t="shared" si="414"/>
        <v>690041.2771762166</v>
      </c>
    </row>
    <row r="231" spans="1:77" ht="12.75">
      <c r="A231" s="5">
        <v>225</v>
      </c>
      <c r="B231" s="4">
        <f t="shared" si="351"/>
        <v>362.5</v>
      </c>
      <c r="C231" s="4">
        <f t="shared" si="346"/>
        <v>12.5</v>
      </c>
      <c r="D231" s="7">
        <f t="shared" si="347"/>
        <v>7.9</v>
      </c>
      <c r="E231" s="6">
        <f t="shared" si="348"/>
        <v>62.46630969348189</v>
      </c>
      <c r="F231" s="6">
        <f t="shared" si="352"/>
        <v>10153.783307198883</v>
      </c>
      <c r="G231" s="6">
        <f aca="true" t="shared" si="415" ref="G231:BR231">IF(SQRT(($B231-G$2)^2+($C231-G$3)^2)&lt;F231-INT(F231/10^4)*10^4,SQRT(($B231-G$2)^2+($C231-G$3)^2)+G$1*10^4,F231)</f>
        <v>10153.783307198883</v>
      </c>
      <c r="H231" s="6">
        <f t="shared" si="415"/>
        <v>10153.783307198883</v>
      </c>
      <c r="I231" s="6">
        <f t="shared" si="415"/>
        <v>10153.783307198883</v>
      </c>
      <c r="J231" s="6">
        <f t="shared" si="415"/>
        <v>50064.17308232842</v>
      </c>
      <c r="K231" s="6">
        <f t="shared" si="415"/>
        <v>50064.17308232842</v>
      </c>
      <c r="L231" s="6">
        <f t="shared" si="415"/>
        <v>50064.17308232842</v>
      </c>
      <c r="M231" s="6">
        <f t="shared" si="415"/>
        <v>50064.17308232842</v>
      </c>
      <c r="N231" s="6">
        <f t="shared" si="415"/>
        <v>50064.17308232842</v>
      </c>
      <c r="O231" s="6">
        <f t="shared" si="415"/>
        <v>50064.17308232842</v>
      </c>
      <c r="P231" s="6">
        <f t="shared" si="415"/>
        <v>50064.17308232842</v>
      </c>
      <c r="Q231" s="6">
        <f t="shared" si="415"/>
        <v>120062.46630969348</v>
      </c>
      <c r="R231" s="6">
        <f t="shared" si="415"/>
        <v>120062.46630969348</v>
      </c>
      <c r="S231" s="6">
        <f t="shared" si="415"/>
        <v>120062.46630969348</v>
      </c>
      <c r="T231" s="6">
        <f t="shared" si="415"/>
        <v>120062.46630969348</v>
      </c>
      <c r="U231" s="6">
        <f t="shared" si="415"/>
        <v>120062.46630969348</v>
      </c>
      <c r="V231" s="6">
        <f t="shared" si="415"/>
        <v>120062.46630969348</v>
      </c>
      <c r="W231" s="6">
        <f t="shared" si="415"/>
        <v>120062.46630969348</v>
      </c>
      <c r="X231" s="6">
        <f t="shared" si="415"/>
        <v>120062.46630969348</v>
      </c>
      <c r="Y231" s="6">
        <f t="shared" si="415"/>
        <v>120062.46630969348</v>
      </c>
      <c r="Z231" s="6">
        <f t="shared" si="415"/>
        <v>120062.46630969348</v>
      </c>
      <c r="AA231" s="6">
        <f t="shared" si="415"/>
        <v>120062.46630969348</v>
      </c>
      <c r="AB231" s="6">
        <f t="shared" si="415"/>
        <v>120062.46630969348</v>
      </c>
      <c r="AC231" s="6">
        <f t="shared" si="415"/>
        <v>120062.46630969348</v>
      </c>
      <c r="AD231" s="6">
        <f t="shared" si="415"/>
        <v>120062.46630969348</v>
      </c>
      <c r="AE231" s="6">
        <f t="shared" si="415"/>
        <v>120062.46630969348</v>
      </c>
      <c r="AF231" s="6">
        <f t="shared" si="415"/>
        <v>120062.46630969348</v>
      </c>
      <c r="AG231" s="6">
        <f t="shared" si="415"/>
        <v>120062.46630969348</v>
      </c>
      <c r="AH231" s="6">
        <f t="shared" si="415"/>
        <v>120062.46630969348</v>
      </c>
      <c r="AI231" s="6">
        <f t="shared" si="415"/>
        <v>120062.46630969348</v>
      </c>
      <c r="AJ231" s="6">
        <f t="shared" si="415"/>
        <v>120062.46630969348</v>
      </c>
      <c r="AK231" s="6">
        <f t="shared" si="415"/>
        <v>120062.46630969348</v>
      </c>
      <c r="AL231" s="6">
        <f t="shared" si="415"/>
        <v>120062.46630969348</v>
      </c>
      <c r="AM231" s="6">
        <f t="shared" si="415"/>
        <v>120062.46630969348</v>
      </c>
      <c r="AN231" s="6">
        <f t="shared" si="415"/>
        <v>120062.46630969348</v>
      </c>
      <c r="AO231" s="6">
        <f t="shared" si="415"/>
        <v>120062.46630969348</v>
      </c>
      <c r="AP231" s="6">
        <f t="shared" si="415"/>
        <v>120062.46630969348</v>
      </c>
      <c r="AQ231" s="6">
        <f t="shared" si="415"/>
        <v>120062.46630969348</v>
      </c>
      <c r="AR231" s="6">
        <f t="shared" si="415"/>
        <v>120062.46630969348</v>
      </c>
      <c r="AS231" s="6">
        <f t="shared" si="415"/>
        <v>120062.46630969348</v>
      </c>
      <c r="AT231" s="6">
        <f t="shared" si="415"/>
        <v>120062.46630969348</v>
      </c>
      <c r="AU231" s="6">
        <f t="shared" si="415"/>
        <v>120062.46630969348</v>
      </c>
      <c r="AV231" s="6">
        <f t="shared" si="415"/>
        <v>120062.46630969348</v>
      </c>
      <c r="AW231" s="6">
        <f t="shared" si="415"/>
        <v>120062.46630969348</v>
      </c>
      <c r="AX231" s="6">
        <f t="shared" si="415"/>
        <v>120062.46630969348</v>
      </c>
      <c r="AY231" s="6">
        <f t="shared" si="415"/>
        <v>120062.46630969348</v>
      </c>
      <c r="AZ231" s="6">
        <f t="shared" si="415"/>
        <v>120062.46630969348</v>
      </c>
      <c r="BA231" s="6">
        <f t="shared" si="415"/>
        <v>120062.46630969348</v>
      </c>
      <c r="BB231" s="6">
        <f t="shared" si="415"/>
        <v>120062.46630969348</v>
      </c>
      <c r="BC231" s="6">
        <f t="shared" si="415"/>
        <v>120062.46630969348</v>
      </c>
      <c r="BD231" s="6">
        <f t="shared" si="415"/>
        <v>120062.46630969348</v>
      </c>
      <c r="BE231" s="6">
        <f t="shared" si="415"/>
        <v>120062.46630969348</v>
      </c>
      <c r="BF231" s="6">
        <f t="shared" si="415"/>
        <v>120062.46630969348</v>
      </c>
      <c r="BG231" s="6">
        <f t="shared" si="415"/>
        <v>120062.46630969348</v>
      </c>
      <c r="BH231" s="6">
        <f t="shared" si="415"/>
        <v>120062.46630969348</v>
      </c>
      <c r="BI231" s="6">
        <f t="shared" si="415"/>
        <v>120062.46630969348</v>
      </c>
      <c r="BJ231" s="6">
        <f t="shared" si="415"/>
        <v>120062.46630969348</v>
      </c>
      <c r="BK231" s="6">
        <f t="shared" si="415"/>
        <v>120062.46630969348</v>
      </c>
      <c r="BL231" s="6">
        <f t="shared" si="415"/>
        <v>120062.46630969348</v>
      </c>
      <c r="BM231" s="6">
        <f t="shared" si="415"/>
        <v>120062.46630969348</v>
      </c>
      <c r="BN231" s="6">
        <f t="shared" si="415"/>
        <v>120062.46630969348</v>
      </c>
      <c r="BO231" s="6">
        <f t="shared" si="415"/>
        <v>120062.46630969348</v>
      </c>
      <c r="BP231" s="6">
        <f t="shared" si="415"/>
        <v>120062.46630969348</v>
      </c>
      <c r="BQ231" s="6">
        <f t="shared" si="415"/>
        <v>120062.46630969348</v>
      </c>
      <c r="BR231" s="6">
        <f t="shared" si="415"/>
        <v>120062.46630969348</v>
      </c>
      <c r="BS231" s="6">
        <f aca="true" t="shared" si="416" ref="BS231:BY231">IF(SQRT(($B231-BS$2)^2+($C231-BS$3)^2)&lt;BR231-INT(BR231/10^4)*10^4,SQRT(($B231-BS$2)^2+($C231-BS$3)^2)+BS$1*10^4,BR231)</f>
        <v>120062.46630969348</v>
      </c>
      <c r="BT231" s="6">
        <f t="shared" si="416"/>
        <v>120062.46630969348</v>
      </c>
      <c r="BU231" s="6">
        <f t="shared" si="416"/>
        <v>120062.46630969348</v>
      </c>
      <c r="BV231" s="6">
        <f t="shared" si="416"/>
        <v>120062.46630969348</v>
      </c>
      <c r="BW231" s="6">
        <f t="shared" si="416"/>
        <v>120062.46630969348</v>
      </c>
      <c r="BX231" s="6">
        <f t="shared" si="416"/>
        <v>120062.46630969348</v>
      </c>
      <c r="BY231" s="6">
        <f t="shared" si="416"/>
        <v>120062.46630969348</v>
      </c>
    </row>
    <row r="232" spans="1:77" ht="12.75">
      <c r="A232" s="5">
        <v>226</v>
      </c>
      <c r="B232" s="4">
        <f t="shared" si="351"/>
        <v>362.5</v>
      </c>
      <c r="C232" s="4">
        <f t="shared" si="346"/>
        <v>37.5</v>
      </c>
      <c r="D232" s="7">
        <f t="shared" si="347"/>
        <v>7.9</v>
      </c>
      <c r="E232" s="6">
        <f t="shared" si="348"/>
        <v>41.410209180932725</v>
      </c>
      <c r="F232" s="6">
        <f t="shared" si="352"/>
        <v>10156.461275220005</v>
      </c>
      <c r="G232" s="6">
        <f aca="true" t="shared" si="417" ref="G232:BR232">IF(SQRT(($B232-G$2)^2+($C232-G$3)^2)&lt;F232-INT(F232/10^4)*10^4,SQRT(($B232-G$2)^2+($C232-G$3)^2)+G$1*10^4,F232)</f>
        <v>10156.461275220005</v>
      </c>
      <c r="H232" s="6">
        <f t="shared" si="417"/>
        <v>10156.461275220005</v>
      </c>
      <c r="I232" s="6">
        <f t="shared" si="417"/>
        <v>10156.461275220005</v>
      </c>
      <c r="J232" s="6">
        <f t="shared" si="417"/>
        <v>50064.78634644513</v>
      </c>
      <c r="K232" s="6">
        <f t="shared" si="417"/>
        <v>50064.78634644513</v>
      </c>
      <c r="L232" s="6">
        <f t="shared" si="417"/>
        <v>50064.78634644513</v>
      </c>
      <c r="M232" s="6">
        <f t="shared" si="417"/>
        <v>50064.78634644513</v>
      </c>
      <c r="N232" s="6">
        <f t="shared" si="417"/>
        <v>50064.78634644513</v>
      </c>
      <c r="O232" s="6">
        <f t="shared" si="417"/>
        <v>50064.78634644513</v>
      </c>
      <c r="P232" s="6">
        <f t="shared" si="417"/>
        <v>50064.78634644513</v>
      </c>
      <c r="Q232" s="6">
        <f t="shared" si="417"/>
        <v>120041.41020918093</v>
      </c>
      <c r="R232" s="6">
        <f t="shared" si="417"/>
        <v>120041.41020918093</v>
      </c>
      <c r="S232" s="6">
        <f t="shared" si="417"/>
        <v>120041.41020918093</v>
      </c>
      <c r="T232" s="6">
        <f t="shared" si="417"/>
        <v>120041.41020918093</v>
      </c>
      <c r="U232" s="6">
        <f t="shared" si="417"/>
        <v>120041.41020918093</v>
      </c>
      <c r="V232" s="6">
        <f t="shared" si="417"/>
        <v>120041.41020918093</v>
      </c>
      <c r="W232" s="6">
        <f t="shared" si="417"/>
        <v>120041.41020918093</v>
      </c>
      <c r="X232" s="6">
        <f t="shared" si="417"/>
        <v>120041.41020918093</v>
      </c>
      <c r="Y232" s="6">
        <f t="shared" si="417"/>
        <v>120041.41020918093</v>
      </c>
      <c r="Z232" s="6">
        <f t="shared" si="417"/>
        <v>120041.41020918093</v>
      </c>
      <c r="AA232" s="6">
        <f t="shared" si="417"/>
        <v>120041.41020918093</v>
      </c>
      <c r="AB232" s="6">
        <f t="shared" si="417"/>
        <v>120041.41020918093</v>
      </c>
      <c r="AC232" s="6">
        <f t="shared" si="417"/>
        <v>120041.41020918093</v>
      </c>
      <c r="AD232" s="6">
        <f t="shared" si="417"/>
        <v>120041.41020918093</v>
      </c>
      <c r="AE232" s="6">
        <f t="shared" si="417"/>
        <v>120041.41020918093</v>
      </c>
      <c r="AF232" s="6">
        <f t="shared" si="417"/>
        <v>120041.41020918093</v>
      </c>
      <c r="AG232" s="6">
        <f t="shared" si="417"/>
        <v>120041.41020918093</v>
      </c>
      <c r="AH232" s="6">
        <f t="shared" si="417"/>
        <v>120041.41020918093</v>
      </c>
      <c r="AI232" s="6">
        <f t="shared" si="417"/>
        <v>120041.41020918093</v>
      </c>
      <c r="AJ232" s="6">
        <f t="shared" si="417"/>
        <v>120041.41020918093</v>
      </c>
      <c r="AK232" s="6">
        <f t="shared" si="417"/>
        <v>120041.41020918093</v>
      </c>
      <c r="AL232" s="6">
        <f t="shared" si="417"/>
        <v>120041.41020918093</v>
      </c>
      <c r="AM232" s="6">
        <f t="shared" si="417"/>
        <v>120041.41020918093</v>
      </c>
      <c r="AN232" s="6">
        <f t="shared" si="417"/>
        <v>120041.41020918093</v>
      </c>
      <c r="AO232" s="6">
        <f t="shared" si="417"/>
        <v>120041.41020918093</v>
      </c>
      <c r="AP232" s="6">
        <f t="shared" si="417"/>
        <v>120041.41020918093</v>
      </c>
      <c r="AQ232" s="6">
        <f t="shared" si="417"/>
        <v>120041.41020918093</v>
      </c>
      <c r="AR232" s="6">
        <f t="shared" si="417"/>
        <v>120041.41020918093</v>
      </c>
      <c r="AS232" s="6">
        <f t="shared" si="417"/>
        <v>120041.41020918093</v>
      </c>
      <c r="AT232" s="6">
        <f t="shared" si="417"/>
        <v>120041.41020918093</v>
      </c>
      <c r="AU232" s="6">
        <f t="shared" si="417"/>
        <v>120041.41020918093</v>
      </c>
      <c r="AV232" s="6">
        <f t="shared" si="417"/>
        <v>120041.41020918093</v>
      </c>
      <c r="AW232" s="6">
        <f t="shared" si="417"/>
        <v>120041.41020918093</v>
      </c>
      <c r="AX232" s="6">
        <f t="shared" si="417"/>
        <v>120041.41020918093</v>
      </c>
      <c r="AY232" s="6">
        <f t="shared" si="417"/>
        <v>120041.41020918093</v>
      </c>
      <c r="AZ232" s="6">
        <f t="shared" si="417"/>
        <v>120041.41020918093</v>
      </c>
      <c r="BA232" s="6">
        <f t="shared" si="417"/>
        <v>120041.41020918093</v>
      </c>
      <c r="BB232" s="6">
        <f t="shared" si="417"/>
        <v>120041.41020918093</v>
      </c>
      <c r="BC232" s="6">
        <f t="shared" si="417"/>
        <v>120041.41020918093</v>
      </c>
      <c r="BD232" s="6">
        <f t="shared" si="417"/>
        <v>120041.41020918093</v>
      </c>
      <c r="BE232" s="6">
        <f t="shared" si="417"/>
        <v>120041.41020918093</v>
      </c>
      <c r="BF232" s="6">
        <f t="shared" si="417"/>
        <v>120041.41020918093</v>
      </c>
      <c r="BG232" s="6">
        <f t="shared" si="417"/>
        <v>120041.41020918093</v>
      </c>
      <c r="BH232" s="6">
        <f t="shared" si="417"/>
        <v>120041.41020918093</v>
      </c>
      <c r="BI232" s="6">
        <f t="shared" si="417"/>
        <v>120041.41020918093</v>
      </c>
      <c r="BJ232" s="6">
        <f t="shared" si="417"/>
        <v>120041.41020918093</v>
      </c>
      <c r="BK232" s="6">
        <f t="shared" si="417"/>
        <v>120041.41020918093</v>
      </c>
      <c r="BL232" s="6">
        <f t="shared" si="417"/>
        <v>120041.41020918093</v>
      </c>
      <c r="BM232" s="6">
        <f t="shared" si="417"/>
        <v>120041.41020918093</v>
      </c>
      <c r="BN232" s="6">
        <f t="shared" si="417"/>
        <v>120041.41020918093</v>
      </c>
      <c r="BO232" s="6">
        <f t="shared" si="417"/>
        <v>120041.41020918093</v>
      </c>
      <c r="BP232" s="6">
        <f t="shared" si="417"/>
        <v>120041.41020918093</v>
      </c>
      <c r="BQ232" s="6">
        <f t="shared" si="417"/>
        <v>120041.41020918093</v>
      </c>
      <c r="BR232" s="6">
        <f t="shared" si="417"/>
        <v>120041.41020918093</v>
      </c>
      <c r="BS232" s="6">
        <f aca="true" t="shared" si="418" ref="BS232:BY232">IF(SQRT(($B232-BS$2)^2+($C232-BS$3)^2)&lt;BR232-INT(BR232/10^4)*10^4,SQRT(($B232-BS$2)^2+($C232-BS$3)^2)+BS$1*10^4,BR232)</f>
        <v>120041.41020918093</v>
      </c>
      <c r="BT232" s="6">
        <f t="shared" si="418"/>
        <v>120041.41020918093</v>
      </c>
      <c r="BU232" s="6">
        <f t="shared" si="418"/>
        <v>120041.41020918093</v>
      </c>
      <c r="BV232" s="6">
        <f t="shared" si="418"/>
        <v>120041.41020918093</v>
      </c>
      <c r="BW232" s="6">
        <f t="shared" si="418"/>
        <v>120041.41020918093</v>
      </c>
      <c r="BX232" s="6">
        <f t="shared" si="418"/>
        <v>120041.41020918093</v>
      </c>
      <c r="BY232" s="6">
        <f t="shared" si="418"/>
        <v>120041.41020918093</v>
      </c>
    </row>
    <row r="233" spans="1:77" ht="12.75">
      <c r="A233" s="5">
        <v>227</v>
      </c>
      <c r="B233" s="4">
        <f t="shared" si="351"/>
        <v>362.5</v>
      </c>
      <c r="C233" s="4">
        <f t="shared" si="346"/>
        <v>62.5</v>
      </c>
      <c r="D233" s="7">
        <f t="shared" si="347"/>
        <v>5.8</v>
      </c>
      <c r="E233" s="6">
        <f t="shared" si="348"/>
        <v>27.598166542797117</v>
      </c>
      <c r="F233" s="6">
        <f t="shared" si="352"/>
        <v>10162.975322407761</v>
      </c>
      <c r="G233" s="6">
        <f aca="true" t="shared" si="419" ref="G233:BR233">IF(SQRT(($B233-G$2)^2+($C233-G$3)^2)&lt;F233-INT(F233/10^4)*10^4,SQRT(($B233-G$2)^2+($C233-G$3)^2)+G$1*10^4,F233)</f>
        <v>10162.975322407761</v>
      </c>
      <c r="H233" s="6">
        <f t="shared" si="419"/>
        <v>10162.975322407761</v>
      </c>
      <c r="I233" s="6">
        <f t="shared" si="419"/>
        <v>10162.975322407761</v>
      </c>
      <c r="J233" s="6">
        <f t="shared" si="419"/>
        <v>50074.33947051121</v>
      </c>
      <c r="K233" s="6">
        <f t="shared" si="419"/>
        <v>50074.33947051121</v>
      </c>
      <c r="L233" s="6">
        <f t="shared" si="419"/>
        <v>50074.33947051121</v>
      </c>
      <c r="M233" s="6">
        <f t="shared" si="419"/>
        <v>50074.33947051121</v>
      </c>
      <c r="N233" s="6">
        <f t="shared" si="419"/>
        <v>50074.33947051121</v>
      </c>
      <c r="O233" s="6">
        <f t="shared" si="419"/>
        <v>50074.33947051121</v>
      </c>
      <c r="P233" s="6">
        <f t="shared" si="419"/>
        <v>110063.3460852612</v>
      </c>
      <c r="Q233" s="6">
        <f t="shared" si="419"/>
        <v>120027.88496014153</v>
      </c>
      <c r="R233" s="6">
        <f t="shared" si="419"/>
        <v>120027.88496014153</v>
      </c>
      <c r="S233" s="6">
        <f t="shared" si="419"/>
        <v>120027.88496014153</v>
      </c>
      <c r="T233" s="6">
        <f t="shared" si="419"/>
        <v>120027.88496014153</v>
      </c>
      <c r="U233" s="6">
        <f t="shared" si="419"/>
        <v>160027.5981665428</v>
      </c>
      <c r="V233" s="6">
        <f t="shared" si="419"/>
        <v>160027.5981665428</v>
      </c>
      <c r="W233" s="6">
        <f t="shared" si="419"/>
        <v>160027.5981665428</v>
      </c>
      <c r="X233" s="6">
        <f t="shared" si="419"/>
        <v>160027.5981665428</v>
      </c>
      <c r="Y233" s="6">
        <f t="shared" si="419"/>
        <v>160027.5981665428</v>
      </c>
      <c r="Z233" s="6">
        <f t="shared" si="419"/>
        <v>160027.5981665428</v>
      </c>
      <c r="AA233" s="6">
        <f t="shared" si="419"/>
        <v>160027.5981665428</v>
      </c>
      <c r="AB233" s="6">
        <f t="shared" si="419"/>
        <v>160027.5981665428</v>
      </c>
      <c r="AC233" s="6">
        <f t="shared" si="419"/>
        <v>160027.5981665428</v>
      </c>
      <c r="AD233" s="6">
        <f t="shared" si="419"/>
        <v>160027.5981665428</v>
      </c>
      <c r="AE233" s="6">
        <f t="shared" si="419"/>
        <v>160027.5981665428</v>
      </c>
      <c r="AF233" s="6">
        <f t="shared" si="419"/>
        <v>160027.5981665428</v>
      </c>
      <c r="AG233" s="6">
        <f t="shared" si="419"/>
        <v>160027.5981665428</v>
      </c>
      <c r="AH233" s="6">
        <f t="shared" si="419"/>
        <v>160027.5981665428</v>
      </c>
      <c r="AI233" s="6">
        <f t="shared" si="419"/>
        <v>160027.5981665428</v>
      </c>
      <c r="AJ233" s="6">
        <f t="shared" si="419"/>
        <v>160027.5981665428</v>
      </c>
      <c r="AK233" s="6">
        <f t="shared" si="419"/>
        <v>160027.5981665428</v>
      </c>
      <c r="AL233" s="6">
        <f t="shared" si="419"/>
        <v>160027.5981665428</v>
      </c>
      <c r="AM233" s="6">
        <f t="shared" si="419"/>
        <v>160027.5981665428</v>
      </c>
      <c r="AN233" s="6">
        <f t="shared" si="419"/>
        <v>160027.5981665428</v>
      </c>
      <c r="AO233" s="6">
        <f t="shared" si="419"/>
        <v>160027.5981665428</v>
      </c>
      <c r="AP233" s="6">
        <f t="shared" si="419"/>
        <v>160027.5981665428</v>
      </c>
      <c r="AQ233" s="6">
        <f t="shared" si="419"/>
        <v>160027.5981665428</v>
      </c>
      <c r="AR233" s="6">
        <f t="shared" si="419"/>
        <v>160027.5981665428</v>
      </c>
      <c r="AS233" s="6">
        <f t="shared" si="419"/>
        <v>160027.5981665428</v>
      </c>
      <c r="AT233" s="6">
        <f t="shared" si="419"/>
        <v>160027.5981665428</v>
      </c>
      <c r="AU233" s="6">
        <f t="shared" si="419"/>
        <v>160027.5981665428</v>
      </c>
      <c r="AV233" s="6">
        <f t="shared" si="419"/>
        <v>160027.5981665428</v>
      </c>
      <c r="AW233" s="6">
        <f t="shared" si="419"/>
        <v>160027.5981665428</v>
      </c>
      <c r="AX233" s="6">
        <f t="shared" si="419"/>
        <v>160027.5981665428</v>
      </c>
      <c r="AY233" s="6">
        <f t="shared" si="419"/>
        <v>160027.5981665428</v>
      </c>
      <c r="AZ233" s="6">
        <f t="shared" si="419"/>
        <v>160027.5981665428</v>
      </c>
      <c r="BA233" s="6">
        <f t="shared" si="419"/>
        <v>160027.5981665428</v>
      </c>
      <c r="BB233" s="6">
        <f t="shared" si="419"/>
        <v>160027.5981665428</v>
      </c>
      <c r="BC233" s="6">
        <f t="shared" si="419"/>
        <v>160027.5981665428</v>
      </c>
      <c r="BD233" s="6">
        <f t="shared" si="419"/>
        <v>160027.5981665428</v>
      </c>
      <c r="BE233" s="6">
        <f t="shared" si="419"/>
        <v>160027.5981665428</v>
      </c>
      <c r="BF233" s="6">
        <f t="shared" si="419"/>
        <v>160027.5981665428</v>
      </c>
      <c r="BG233" s="6">
        <f t="shared" si="419"/>
        <v>160027.5981665428</v>
      </c>
      <c r="BH233" s="6">
        <f t="shared" si="419"/>
        <v>160027.5981665428</v>
      </c>
      <c r="BI233" s="6">
        <f t="shared" si="419"/>
        <v>160027.5981665428</v>
      </c>
      <c r="BJ233" s="6">
        <f t="shared" si="419"/>
        <v>160027.5981665428</v>
      </c>
      <c r="BK233" s="6">
        <f t="shared" si="419"/>
        <v>160027.5981665428</v>
      </c>
      <c r="BL233" s="6">
        <f t="shared" si="419"/>
        <v>160027.5981665428</v>
      </c>
      <c r="BM233" s="6">
        <f t="shared" si="419"/>
        <v>160027.5981665428</v>
      </c>
      <c r="BN233" s="6">
        <f t="shared" si="419"/>
        <v>160027.5981665428</v>
      </c>
      <c r="BO233" s="6">
        <f t="shared" si="419"/>
        <v>160027.5981665428</v>
      </c>
      <c r="BP233" s="6">
        <f t="shared" si="419"/>
        <v>160027.5981665428</v>
      </c>
      <c r="BQ233" s="6">
        <f t="shared" si="419"/>
        <v>160027.5981665428</v>
      </c>
      <c r="BR233" s="6">
        <f t="shared" si="419"/>
        <v>160027.5981665428</v>
      </c>
      <c r="BS233" s="6">
        <f aca="true" t="shared" si="420" ref="BS233:BY233">IF(SQRT(($B233-BS$2)^2+($C233-BS$3)^2)&lt;BR233-INT(BR233/10^4)*10^4,SQRT(($B233-BS$2)^2+($C233-BS$3)^2)+BS$1*10^4,BR233)</f>
        <v>160027.5981665428</v>
      </c>
      <c r="BT233" s="6">
        <f t="shared" si="420"/>
        <v>160027.5981665428</v>
      </c>
      <c r="BU233" s="6">
        <f t="shared" si="420"/>
        <v>160027.5981665428</v>
      </c>
      <c r="BV233" s="6">
        <f t="shared" si="420"/>
        <v>160027.5981665428</v>
      </c>
      <c r="BW233" s="6">
        <f t="shared" si="420"/>
        <v>160027.5981665428</v>
      </c>
      <c r="BX233" s="6">
        <f t="shared" si="420"/>
        <v>160027.5981665428</v>
      </c>
      <c r="BY233" s="6">
        <f t="shared" si="420"/>
        <v>160027.5981665428</v>
      </c>
    </row>
    <row r="234" spans="1:77" ht="12.75">
      <c r="A234" s="5">
        <v>228</v>
      </c>
      <c r="B234" s="4">
        <f t="shared" si="351"/>
        <v>362.5</v>
      </c>
      <c r="C234" s="4">
        <f t="shared" si="346"/>
        <v>87.5</v>
      </c>
      <c r="D234" s="7">
        <f t="shared" si="347"/>
        <v>5.8</v>
      </c>
      <c r="E234" s="6">
        <f t="shared" si="348"/>
        <v>17.99432941575651</v>
      </c>
      <c r="F234" s="6">
        <f t="shared" si="352"/>
        <v>10172.892396548714</v>
      </c>
      <c r="G234" s="6">
        <f aca="true" t="shared" si="421" ref="G234:BR234">IF(SQRT(($B234-G$2)^2+($C234-G$3)^2)&lt;F234-INT(F234/10^4)*10^4,SQRT(($B234-G$2)^2+($C234-G$3)^2)+G$1*10^4,F234)</f>
        <v>10172.892396548714</v>
      </c>
      <c r="H234" s="6">
        <f t="shared" si="421"/>
        <v>10172.892396548714</v>
      </c>
      <c r="I234" s="6">
        <f t="shared" si="421"/>
        <v>10172.892396548714</v>
      </c>
      <c r="J234" s="6">
        <f t="shared" si="421"/>
        <v>50090.03023417755</v>
      </c>
      <c r="K234" s="6">
        <f t="shared" si="421"/>
        <v>50090.03023417755</v>
      </c>
      <c r="L234" s="6">
        <f t="shared" si="421"/>
        <v>50090.03023417755</v>
      </c>
      <c r="M234" s="6">
        <f t="shared" si="421"/>
        <v>50090.03023417755</v>
      </c>
      <c r="N234" s="6">
        <f t="shared" si="421"/>
        <v>50090.03023417755</v>
      </c>
      <c r="O234" s="6">
        <f t="shared" si="421"/>
        <v>50090.03023417755</v>
      </c>
      <c r="P234" s="6">
        <f t="shared" si="421"/>
        <v>110065.5951900199</v>
      </c>
      <c r="Q234" s="6">
        <f t="shared" si="421"/>
        <v>120033.0202449988</v>
      </c>
      <c r="R234" s="6">
        <f t="shared" si="421"/>
        <v>120033.0202449988</v>
      </c>
      <c r="S234" s="6">
        <f t="shared" si="421"/>
        <v>120033.0202449988</v>
      </c>
      <c r="T234" s="6">
        <f t="shared" si="421"/>
        <v>120033.0202449988</v>
      </c>
      <c r="U234" s="6">
        <f t="shared" si="421"/>
        <v>160017.99432941576</v>
      </c>
      <c r="V234" s="6">
        <f t="shared" si="421"/>
        <v>160017.99432941576</v>
      </c>
      <c r="W234" s="6">
        <f t="shared" si="421"/>
        <v>160017.99432941576</v>
      </c>
      <c r="X234" s="6">
        <f t="shared" si="421"/>
        <v>160017.99432941576</v>
      </c>
      <c r="Y234" s="6">
        <f t="shared" si="421"/>
        <v>160017.99432941576</v>
      </c>
      <c r="Z234" s="6">
        <f t="shared" si="421"/>
        <v>160017.99432941576</v>
      </c>
      <c r="AA234" s="6">
        <f t="shared" si="421"/>
        <v>160017.99432941576</v>
      </c>
      <c r="AB234" s="6">
        <f t="shared" si="421"/>
        <v>160017.99432941576</v>
      </c>
      <c r="AC234" s="6">
        <f t="shared" si="421"/>
        <v>160017.99432941576</v>
      </c>
      <c r="AD234" s="6">
        <f t="shared" si="421"/>
        <v>160017.99432941576</v>
      </c>
      <c r="AE234" s="6">
        <f t="shared" si="421"/>
        <v>160017.99432941576</v>
      </c>
      <c r="AF234" s="6">
        <f t="shared" si="421"/>
        <v>160017.99432941576</v>
      </c>
      <c r="AG234" s="6">
        <f t="shared" si="421"/>
        <v>160017.99432941576</v>
      </c>
      <c r="AH234" s="6">
        <f t="shared" si="421"/>
        <v>160017.99432941576</v>
      </c>
      <c r="AI234" s="6">
        <f t="shared" si="421"/>
        <v>160017.99432941576</v>
      </c>
      <c r="AJ234" s="6">
        <f t="shared" si="421"/>
        <v>160017.99432941576</v>
      </c>
      <c r="AK234" s="6">
        <f t="shared" si="421"/>
        <v>160017.99432941576</v>
      </c>
      <c r="AL234" s="6">
        <f t="shared" si="421"/>
        <v>160017.99432941576</v>
      </c>
      <c r="AM234" s="6">
        <f t="shared" si="421"/>
        <v>160017.99432941576</v>
      </c>
      <c r="AN234" s="6">
        <f t="shared" si="421"/>
        <v>160017.99432941576</v>
      </c>
      <c r="AO234" s="6">
        <f t="shared" si="421"/>
        <v>160017.99432941576</v>
      </c>
      <c r="AP234" s="6">
        <f t="shared" si="421"/>
        <v>160017.99432941576</v>
      </c>
      <c r="AQ234" s="6">
        <f t="shared" si="421"/>
        <v>160017.99432941576</v>
      </c>
      <c r="AR234" s="6">
        <f t="shared" si="421"/>
        <v>160017.99432941576</v>
      </c>
      <c r="AS234" s="6">
        <f t="shared" si="421"/>
        <v>160017.99432941576</v>
      </c>
      <c r="AT234" s="6">
        <f t="shared" si="421"/>
        <v>160017.99432941576</v>
      </c>
      <c r="AU234" s="6">
        <f t="shared" si="421"/>
        <v>160017.99432941576</v>
      </c>
      <c r="AV234" s="6">
        <f t="shared" si="421"/>
        <v>160017.99432941576</v>
      </c>
      <c r="AW234" s="6">
        <f t="shared" si="421"/>
        <v>160017.99432941576</v>
      </c>
      <c r="AX234" s="6">
        <f t="shared" si="421"/>
        <v>160017.99432941576</v>
      </c>
      <c r="AY234" s="6">
        <f t="shared" si="421"/>
        <v>160017.99432941576</v>
      </c>
      <c r="AZ234" s="6">
        <f t="shared" si="421"/>
        <v>160017.99432941576</v>
      </c>
      <c r="BA234" s="6">
        <f t="shared" si="421"/>
        <v>160017.99432941576</v>
      </c>
      <c r="BB234" s="6">
        <f t="shared" si="421"/>
        <v>160017.99432941576</v>
      </c>
      <c r="BC234" s="6">
        <f t="shared" si="421"/>
        <v>160017.99432941576</v>
      </c>
      <c r="BD234" s="6">
        <f t="shared" si="421"/>
        <v>160017.99432941576</v>
      </c>
      <c r="BE234" s="6">
        <f t="shared" si="421"/>
        <v>160017.99432941576</v>
      </c>
      <c r="BF234" s="6">
        <f t="shared" si="421"/>
        <v>160017.99432941576</v>
      </c>
      <c r="BG234" s="6">
        <f t="shared" si="421"/>
        <v>160017.99432941576</v>
      </c>
      <c r="BH234" s="6">
        <f t="shared" si="421"/>
        <v>160017.99432941576</v>
      </c>
      <c r="BI234" s="6">
        <f t="shared" si="421"/>
        <v>160017.99432941576</v>
      </c>
      <c r="BJ234" s="6">
        <f t="shared" si="421"/>
        <v>160017.99432941576</v>
      </c>
      <c r="BK234" s="6">
        <f t="shared" si="421"/>
        <v>160017.99432941576</v>
      </c>
      <c r="BL234" s="6">
        <f t="shared" si="421"/>
        <v>160017.99432941576</v>
      </c>
      <c r="BM234" s="6">
        <f t="shared" si="421"/>
        <v>160017.99432941576</v>
      </c>
      <c r="BN234" s="6">
        <f t="shared" si="421"/>
        <v>160017.99432941576</v>
      </c>
      <c r="BO234" s="6">
        <f t="shared" si="421"/>
        <v>160017.99432941576</v>
      </c>
      <c r="BP234" s="6">
        <f t="shared" si="421"/>
        <v>160017.99432941576</v>
      </c>
      <c r="BQ234" s="6">
        <f t="shared" si="421"/>
        <v>160017.99432941576</v>
      </c>
      <c r="BR234" s="6">
        <f t="shared" si="421"/>
        <v>160017.99432941576</v>
      </c>
      <c r="BS234" s="6">
        <f aca="true" t="shared" si="422" ref="BS234:BY234">IF(SQRT(($B234-BS$2)^2+($C234-BS$3)^2)&lt;BR234-INT(BR234/10^4)*10^4,SQRT(($B234-BS$2)^2+($C234-BS$3)^2)+BS$1*10^4,BR234)</f>
        <v>160017.99432941576</v>
      </c>
      <c r="BT234" s="6">
        <f t="shared" si="422"/>
        <v>160017.99432941576</v>
      </c>
      <c r="BU234" s="6">
        <f t="shared" si="422"/>
        <v>160017.99432941576</v>
      </c>
      <c r="BV234" s="6">
        <f t="shared" si="422"/>
        <v>160017.99432941576</v>
      </c>
      <c r="BW234" s="6">
        <f t="shared" si="422"/>
        <v>160017.99432941576</v>
      </c>
      <c r="BX234" s="6">
        <f t="shared" si="422"/>
        <v>160017.99432941576</v>
      </c>
      <c r="BY234" s="6">
        <f t="shared" si="422"/>
        <v>160017.99432941576</v>
      </c>
    </row>
    <row r="235" spans="1:77" ht="12.75">
      <c r="A235" s="5">
        <v>229</v>
      </c>
      <c r="B235" s="4">
        <f t="shared" si="351"/>
        <v>362.5</v>
      </c>
      <c r="C235" s="4">
        <f t="shared" si="346"/>
        <v>112.5</v>
      </c>
      <c r="D235" s="7">
        <f t="shared" si="347"/>
        <v>5.5</v>
      </c>
      <c r="E235" s="6">
        <f t="shared" si="348"/>
        <v>18.447552510886453</v>
      </c>
      <c r="F235" s="6">
        <f t="shared" si="352"/>
        <v>10185.667999005756</v>
      </c>
      <c r="G235" s="6">
        <f aca="true" t="shared" si="423" ref="G235:BR235">IF(SQRT(($B235-G$2)^2+($C235-G$3)^2)&lt;F235-INT(F235/10^4)*10^4,SQRT(($B235-G$2)^2+($C235-G$3)^2)+G$1*10^4,F235)</f>
        <v>10185.667999005756</v>
      </c>
      <c r="H235" s="6">
        <f t="shared" si="423"/>
        <v>10185.667999005756</v>
      </c>
      <c r="I235" s="6">
        <f t="shared" si="423"/>
        <v>10185.667999005756</v>
      </c>
      <c r="J235" s="6">
        <f t="shared" si="423"/>
        <v>50109.24527109327</v>
      </c>
      <c r="K235" s="6">
        <f t="shared" si="423"/>
        <v>50109.24527109327</v>
      </c>
      <c r="L235" s="6">
        <f t="shared" si="423"/>
        <v>50109.24527109327</v>
      </c>
      <c r="M235" s="6">
        <f t="shared" si="423"/>
        <v>50109.24527109327</v>
      </c>
      <c r="N235" s="6">
        <f t="shared" si="423"/>
        <v>50109.24527109327</v>
      </c>
      <c r="O235" s="6">
        <f t="shared" si="423"/>
        <v>50109.24527109327</v>
      </c>
      <c r="P235" s="6">
        <f t="shared" si="423"/>
        <v>110076.43776154214</v>
      </c>
      <c r="Q235" s="6">
        <f t="shared" si="423"/>
        <v>120051.50827270903</v>
      </c>
      <c r="R235" s="6">
        <f t="shared" si="423"/>
        <v>120051.50827270903</v>
      </c>
      <c r="S235" s="6">
        <f t="shared" si="423"/>
        <v>120051.50827270903</v>
      </c>
      <c r="T235" s="6">
        <f t="shared" si="423"/>
        <v>120051.50827270903</v>
      </c>
      <c r="U235" s="6">
        <f t="shared" si="423"/>
        <v>160033.70360493657</v>
      </c>
      <c r="V235" s="6">
        <f t="shared" si="423"/>
        <v>160033.70360493657</v>
      </c>
      <c r="W235" s="6">
        <f t="shared" si="423"/>
        <v>160033.70360493657</v>
      </c>
      <c r="X235" s="6">
        <f t="shared" si="423"/>
        <v>160033.70360493657</v>
      </c>
      <c r="Y235" s="6">
        <f t="shared" si="423"/>
        <v>160033.70360493657</v>
      </c>
      <c r="Z235" s="6">
        <f t="shared" si="423"/>
        <v>160033.70360493657</v>
      </c>
      <c r="AA235" s="6">
        <f t="shared" si="423"/>
        <v>160033.70360493657</v>
      </c>
      <c r="AB235" s="6">
        <f t="shared" si="423"/>
        <v>160033.70360493657</v>
      </c>
      <c r="AC235" s="6">
        <f t="shared" si="423"/>
        <v>240018.4475525109</v>
      </c>
      <c r="AD235" s="6">
        <f t="shared" si="423"/>
        <v>240018.4475525109</v>
      </c>
      <c r="AE235" s="6">
        <f t="shared" si="423"/>
        <v>240018.4475525109</v>
      </c>
      <c r="AF235" s="6">
        <f t="shared" si="423"/>
        <v>240018.4475525109</v>
      </c>
      <c r="AG235" s="6">
        <f t="shared" si="423"/>
        <v>240018.4475525109</v>
      </c>
      <c r="AH235" s="6">
        <f t="shared" si="423"/>
        <v>240018.4475525109</v>
      </c>
      <c r="AI235" s="6">
        <f t="shared" si="423"/>
        <v>240018.4475525109</v>
      </c>
      <c r="AJ235" s="6">
        <f t="shared" si="423"/>
        <v>240018.4475525109</v>
      </c>
      <c r="AK235" s="6">
        <f t="shared" si="423"/>
        <v>240018.4475525109</v>
      </c>
      <c r="AL235" s="6">
        <f t="shared" si="423"/>
        <v>240018.4475525109</v>
      </c>
      <c r="AM235" s="6">
        <f t="shared" si="423"/>
        <v>240018.4475525109</v>
      </c>
      <c r="AN235" s="6">
        <f t="shared" si="423"/>
        <v>240018.4475525109</v>
      </c>
      <c r="AO235" s="6">
        <f t="shared" si="423"/>
        <v>240018.4475525109</v>
      </c>
      <c r="AP235" s="6">
        <f t="shared" si="423"/>
        <v>240018.4475525109</v>
      </c>
      <c r="AQ235" s="6">
        <f t="shared" si="423"/>
        <v>240018.4475525109</v>
      </c>
      <c r="AR235" s="6">
        <f t="shared" si="423"/>
        <v>240018.4475525109</v>
      </c>
      <c r="AS235" s="6">
        <f t="shared" si="423"/>
        <v>240018.4475525109</v>
      </c>
      <c r="AT235" s="6">
        <f t="shared" si="423"/>
        <v>240018.4475525109</v>
      </c>
      <c r="AU235" s="6">
        <f t="shared" si="423"/>
        <v>240018.4475525109</v>
      </c>
      <c r="AV235" s="6">
        <f t="shared" si="423"/>
        <v>240018.4475525109</v>
      </c>
      <c r="AW235" s="6">
        <f t="shared" si="423"/>
        <v>240018.4475525109</v>
      </c>
      <c r="AX235" s="6">
        <f t="shared" si="423"/>
        <v>240018.4475525109</v>
      </c>
      <c r="AY235" s="6">
        <f t="shared" si="423"/>
        <v>240018.4475525109</v>
      </c>
      <c r="AZ235" s="6">
        <f t="shared" si="423"/>
        <v>240018.4475525109</v>
      </c>
      <c r="BA235" s="6">
        <f t="shared" si="423"/>
        <v>240018.4475525109</v>
      </c>
      <c r="BB235" s="6">
        <f t="shared" si="423"/>
        <v>240018.4475525109</v>
      </c>
      <c r="BC235" s="6">
        <f t="shared" si="423"/>
        <v>240018.4475525109</v>
      </c>
      <c r="BD235" s="6">
        <f t="shared" si="423"/>
        <v>240018.4475525109</v>
      </c>
      <c r="BE235" s="6">
        <f t="shared" si="423"/>
        <v>240018.4475525109</v>
      </c>
      <c r="BF235" s="6">
        <f t="shared" si="423"/>
        <v>240018.4475525109</v>
      </c>
      <c r="BG235" s="6">
        <f t="shared" si="423"/>
        <v>240018.4475525109</v>
      </c>
      <c r="BH235" s="6">
        <f t="shared" si="423"/>
        <v>240018.4475525109</v>
      </c>
      <c r="BI235" s="6">
        <f t="shared" si="423"/>
        <v>240018.4475525109</v>
      </c>
      <c r="BJ235" s="6">
        <f t="shared" si="423"/>
        <v>240018.4475525109</v>
      </c>
      <c r="BK235" s="6">
        <f t="shared" si="423"/>
        <v>240018.4475525109</v>
      </c>
      <c r="BL235" s="6">
        <f t="shared" si="423"/>
        <v>240018.4475525109</v>
      </c>
      <c r="BM235" s="6">
        <f t="shared" si="423"/>
        <v>240018.4475525109</v>
      </c>
      <c r="BN235" s="6">
        <f t="shared" si="423"/>
        <v>240018.4475525109</v>
      </c>
      <c r="BO235" s="6">
        <f t="shared" si="423"/>
        <v>240018.4475525109</v>
      </c>
      <c r="BP235" s="6">
        <f t="shared" si="423"/>
        <v>240018.4475525109</v>
      </c>
      <c r="BQ235" s="6">
        <f t="shared" si="423"/>
        <v>240018.4475525109</v>
      </c>
      <c r="BR235" s="6">
        <f t="shared" si="423"/>
        <v>240018.4475525109</v>
      </c>
      <c r="BS235" s="6">
        <f aca="true" t="shared" si="424" ref="BS235:BY235">IF(SQRT(($B235-BS$2)^2+($C235-BS$3)^2)&lt;BR235-INT(BR235/10^4)*10^4,SQRT(($B235-BS$2)^2+($C235-BS$3)^2)+BS$1*10^4,BR235)</f>
        <v>240018.4475525109</v>
      </c>
      <c r="BT235" s="6">
        <f t="shared" si="424"/>
        <v>240018.4475525109</v>
      </c>
      <c r="BU235" s="6">
        <f t="shared" si="424"/>
        <v>240018.4475525109</v>
      </c>
      <c r="BV235" s="6">
        <f t="shared" si="424"/>
        <v>240018.4475525109</v>
      </c>
      <c r="BW235" s="6">
        <f t="shared" si="424"/>
        <v>240018.4475525109</v>
      </c>
      <c r="BX235" s="6">
        <f t="shared" si="424"/>
        <v>240018.4475525109</v>
      </c>
      <c r="BY235" s="6">
        <f t="shared" si="424"/>
        <v>240018.4475525109</v>
      </c>
    </row>
    <row r="236" spans="1:77" ht="12.75">
      <c r="A236" s="5">
        <v>230</v>
      </c>
      <c r="B236" s="4">
        <f t="shared" si="351"/>
        <v>362.5</v>
      </c>
      <c r="C236" s="4">
        <f t="shared" si="346"/>
        <v>137.5</v>
      </c>
      <c r="D236" s="7">
        <f t="shared" si="347"/>
        <v>5.5</v>
      </c>
      <c r="E236" s="6">
        <f t="shared" si="348"/>
        <v>7.569047302240506</v>
      </c>
      <c r="F236" s="6">
        <f t="shared" si="352"/>
        <v>10200.757144144973</v>
      </c>
      <c r="G236" s="6">
        <f aca="true" t="shared" si="425" ref="G236:BR236">IF(SQRT(($B236-G$2)^2+($C236-G$3)^2)&lt;F236-INT(F236/10^4)*10^4,SQRT(($B236-G$2)^2+($C236-G$3)^2)+G$1*10^4,F236)</f>
        <v>10200.757144144973</v>
      </c>
      <c r="H236" s="6">
        <f t="shared" si="425"/>
        <v>10200.757144144973</v>
      </c>
      <c r="I236" s="6">
        <f t="shared" si="425"/>
        <v>10200.757144144973</v>
      </c>
      <c r="J236" s="6">
        <f t="shared" si="425"/>
        <v>50130.436250507366</v>
      </c>
      <c r="K236" s="6">
        <f t="shared" si="425"/>
        <v>50130.436250507366</v>
      </c>
      <c r="L236" s="6">
        <f t="shared" si="425"/>
        <v>50130.436250507366</v>
      </c>
      <c r="M236" s="6">
        <f t="shared" si="425"/>
        <v>50130.436250507366</v>
      </c>
      <c r="N236" s="6">
        <f t="shared" si="425"/>
        <v>50130.436250507366</v>
      </c>
      <c r="O236" s="6">
        <f t="shared" si="425"/>
        <v>100129.09737611853</v>
      </c>
      <c r="P236" s="6">
        <f t="shared" si="425"/>
        <v>110092.91250629167</v>
      </c>
      <c r="Q236" s="6">
        <f t="shared" si="425"/>
        <v>120073.93150705317</v>
      </c>
      <c r="R236" s="6">
        <f t="shared" si="425"/>
        <v>120073.93150705317</v>
      </c>
      <c r="S236" s="6">
        <f t="shared" si="425"/>
        <v>120073.93150705317</v>
      </c>
      <c r="T236" s="6">
        <f t="shared" si="425"/>
        <v>120073.93150705317</v>
      </c>
      <c r="U236" s="6">
        <f t="shared" si="425"/>
        <v>160056.551481681</v>
      </c>
      <c r="V236" s="6">
        <f t="shared" si="425"/>
        <v>160056.551481681</v>
      </c>
      <c r="W236" s="6">
        <f t="shared" si="425"/>
        <v>160056.551481681</v>
      </c>
      <c r="X236" s="6">
        <f t="shared" si="425"/>
        <v>160056.551481681</v>
      </c>
      <c r="Y236" s="6">
        <f t="shared" si="425"/>
        <v>200054.06109273474</v>
      </c>
      <c r="Z236" s="6">
        <f t="shared" si="425"/>
        <v>200054.06109273474</v>
      </c>
      <c r="AA236" s="6">
        <f t="shared" si="425"/>
        <v>200054.06109273474</v>
      </c>
      <c r="AB236" s="6">
        <f t="shared" si="425"/>
        <v>200054.06109273474</v>
      </c>
      <c r="AC236" s="6">
        <f t="shared" si="425"/>
        <v>240007.56904730224</v>
      </c>
      <c r="AD236" s="6">
        <f t="shared" si="425"/>
        <v>240007.56904730224</v>
      </c>
      <c r="AE236" s="6">
        <f t="shared" si="425"/>
        <v>240007.56904730224</v>
      </c>
      <c r="AF236" s="6">
        <f t="shared" si="425"/>
        <v>240007.56904730224</v>
      </c>
      <c r="AG236" s="6">
        <f t="shared" si="425"/>
        <v>240007.56904730224</v>
      </c>
      <c r="AH236" s="6">
        <f t="shared" si="425"/>
        <v>240007.56904730224</v>
      </c>
      <c r="AI236" s="6">
        <f t="shared" si="425"/>
        <v>240007.56904730224</v>
      </c>
      <c r="AJ236" s="6">
        <f t="shared" si="425"/>
        <v>240007.56904730224</v>
      </c>
      <c r="AK236" s="6">
        <f t="shared" si="425"/>
        <v>240007.56904730224</v>
      </c>
      <c r="AL236" s="6">
        <f t="shared" si="425"/>
        <v>240007.56904730224</v>
      </c>
      <c r="AM236" s="6">
        <f t="shared" si="425"/>
        <v>240007.56904730224</v>
      </c>
      <c r="AN236" s="6">
        <f t="shared" si="425"/>
        <v>240007.56904730224</v>
      </c>
      <c r="AO236" s="6">
        <f t="shared" si="425"/>
        <v>240007.56904730224</v>
      </c>
      <c r="AP236" s="6">
        <f t="shared" si="425"/>
        <v>240007.56904730224</v>
      </c>
      <c r="AQ236" s="6">
        <f t="shared" si="425"/>
        <v>240007.56904730224</v>
      </c>
      <c r="AR236" s="6">
        <f t="shared" si="425"/>
        <v>240007.56904730224</v>
      </c>
      <c r="AS236" s="6">
        <f t="shared" si="425"/>
        <v>240007.56904730224</v>
      </c>
      <c r="AT236" s="6">
        <f t="shared" si="425"/>
        <v>240007.56904730224</v>
      </c>
      <c r="AU236" s="6">
        <f t="shared" si="425"/>
        <v>240007.56904730224</v>
      </c>
      <c r="AV236" s="6">
        <f t="shared" si="425"/>
        <v>240007.56904730224</v>
      </c>
      <c r="AW236" s="6">
        <f t="shared" si="425"/>
        <v>240007.56904730224</v>
      </c>
      <c r="AX236" s="6">
        <f t="shared" si="425"/>
        <v>240007.56904730224</v>
      </c>
      <c r="AY236" s="6">
        <f t="shared" si="425"/>
        <v>240007.56904730224</v>
      </c>
      <c r="AZ236" s="6">
        <f t="shared" si="425"/>
        <v>240007.56904730224</v>
      </c>
      <c r="BA236" s="6">
        <f t="shared" si="425"/>
        <v>240007.56904730224</v>
      </c>
      <c r="BB236" s="6">
        <f t="shared" si="425"/>
        <v>240007.56904730224</v>
      </c>
      <c r="BC236" s="6">
        <f t="shared" si="425"/>
        <v>240007.56904730224</v>
      </c>
      <c r="BD236" s="6">
        <f t="shared" si="425"/>
        <v>240007.56904730224</v>
      </c>
      <c r="BE236" s="6">
        <f t="shared" si="425"/>
        <v>240007.56904730224</v>
      </c>
      <c r="BF236" s="6">
        <f t="shared" si="425"/>
        <v>240007.56904730224</v>
      </c>
      <c r="BG236" s="6">
        <f t="shared" si="425"/>
        <v>240007.56904730224</v>
      </c>
      <c r="BH236" s="6">
        <f t="shared" si="425"/>
        <v>240007.56904730224</v>
      </c>
      <c r="BI236" s="6">
        <f t="shared" si="425"/>
        <v>240007.56904730224</v>
      </c>
      <c r="BJ236" s="6">
        <f t="shared" si="425"/>
        <v>240007.56904730224</v>
      </c>
      <c r="BK236" s="6">
        <f t="shared" si="425"/>
        <v>240007.56904730224</v>
      </c>
      <c r="BL236" s="6">
        <f t="shared" si="425"/>
        <v>240007.56904730224</v>
      </c>
      <c r="BM236" s="6">
        <f t="shared" si="425"/>
        <v>240007.56904730224</v>
      </c>
      <c r="BN236" s="6">
        <f t="shared" si="425"/>
        <v>240007.56904730224</v>
      </c>
      <c r="BO236" s="6">
        <f t="shared" si="425"/>
        <v>240007.56904730224</v>
      </c>
      <c r="BP236" s="6">
        <f t="shared" si="425"/>
        <v>240007.56904730224</v>
      </c>
      <c r="BQ236" s="6">
        <f t="shared" si="425"/>
        <v>240007.56904730224</v>
      </c>
      <c r="BR236" s="6">
        <f t="shared" si="425"/>
        <v>240007.56904730224</v>
      </c>
      <c r="BS236" s="6">
        <f aca="true" t="shared" si="426" ref="BS236:BY236">IF(SQRT(($B236-BS$2)^2+($C236-BS$3)^2)&lt;BR236-INT(BR236/10^4)*10^4,SQRT(($B236-BS$2)^2+($C236-BS$3)^2)+BS$1*10^4,BR236)</f>
        <v>240007.56904730224</v>
      </c>
      <c r="BT236" s="6">
        <f t="shared" si="426"/>
        <v>240007.56904730224</v>
      </c>
      <c r="BU236" s="6">
        <f t="shared" si="426"/>
        <v>240007.56904730224</v>
      </c>
      <c r="BV236" s="6">
        <f t="shared" si="426"/>
        <v>240007.56904730224</v>
      </c>
      <c r="BW236" s="6">
        <f t="shared" si="426"/>
        <v>240007.56904730224</v>
      </c>
      <c r="BX236" s="6">
        <f t="shared" si="426"/>
        <v>240007.56904730224</v>
      </c>
      <c r="BY236" s="6">
        <f t="shared" si="426"/>
        <v>240007.56904730224</v>
      </c>
    </row>
    <row r="237" spans="1:77" ht="12.75">
      <c r="A237" s="5">
        <v>231</v>
      </c>
      <c r="B237" s="4">
        <f t="shared" si="351"/>
        <v>362.5</v>
      </c>
      <c r="C237" s="4">
        <f t="shared" si="346"/>
        <v>162.5</v>
      </c>
      <c r="D237" s="7">
        <f t="shared" si="347"/>
        <v>5.4</v>
      </c>
      <c r="E237" s="6">
        <f t="shared" si="348"/>
        <v>14.954087849531788</v>
      </c>
      <c r="F237" s="6">
        <f t="shared" si="352"/>
        <v>10217.67925026444</v>
      </c>
      <c r="G237" s="6">
        <f aca="true" t="shared" si="427" ref="G237:BR237">IF(SQRT(($B237-G$2)^2+($C237-G$3)^2)&lt;F237-INT(F237/10^4)*10^4,SQRT(($B237-G$2)^2+($C237-G$3)^2)+G$1*10^4,F237)</f>
        <v>10217.67925026444</v>
      </c>
      <c r="H237" s="6">
        <f t="shared" si="427"/>
        <v>10217.67925026444</v>
      </c>
      <c r="I237" s="6">
        <f t="shared" si="427"/>
        <v>10217.67925026444</v>
      </c>
      <c r="J237" s="6">
        <f t="shared" si="427"/>
        <v>50152.78318505843</v>
      </c>
      <c r="K237" s="6">
        <f t="shared" si="427"/>
        <v>50152.78318505843</v>
      </c>
      <c r="L237" s="6">
        <f t="shared" si="427"/>
        <v>50152.78318505843</v>
      </c>
      <c r="M237" s="6">
        <f t="shared" si="427"/>
        <v>50152.78318505843</v>
      </c>
      <c r="N237" s="6">
        <f t="shared" si="427"/>
        <v>50152.78318505843</v>
      </c>
      <c r="O237" s="6">
        <f t="shared" si="427"/>
        <v>100144.0986842676</v>
      </c>
      <c r="P237" s="6">
        <f t="shared" si="427"/>
        <v>110112.5732484262</v>
      </c>
      <c r="Q237" s="6">
        <f t="shared" si="427"/>
        <v>120097.61471873053</v>
      </c>
      <c r="R237" s="6">
        <f t="shared" si="427"/>
        <v>120097.61471873053</v>
      </c>
      <c r="S237" s="6">
        <f t="shared" si="427"/>
        <v>120097.61471873053</v>
      </c>
      <c r="T237" s="6">
        <f t="shared" si="427"/>
        <v>120097.61471873053</v>
      </c>
      <c r="U237" s="6">
        <f t="shared" si="427"/>
        <v>160080.68585486265</v>
      </c>
      <c r="V237" s="6">
        <f t="shared" si="427"/>
        <v>160080.68585486265</v>
      </c>
      <c r="W237" s="6">
        <f t="shared" si="427"/>
        <v>160080.68585486265</v>
      </c>
      <c r="X237" s="6">
        <f t="shared" si="427"/>
        <v>160080.68585486265</v>
      </c>
      <c r="Y237" s="6">
        <f t="shared" si="427"/>
        <v>200068.72359931603</v>
      </c>
      <c r="Z237" s="6">
        <f t="shared" si="427"/>
        <v>200068.72359931603</v>
      </c>
      <c r="AA237" s="6">
        <f t="shared" si="427"/>
        <v>200068.72359931603</v>
      </c>
      <c r="AB237" s="6">
        <f t="shared" si="427"/>
        <v>200068.72359931603</v>
      </c>
      <c r="AC237" s="6">
        <f t="shared" si="427"/>
        <v>240032.0041991071</v>
      </c>
      <c r="AD237" s="6">
        <f t="shared" si="427"/>
        <v>240032.0041991071</v>
      </c>
      <c r="AE237" s="6">
        <f t="shared" si="427"/>
        <v>240032.0041991071</v>
      </c>
      <c r="AF237" s="6">
        <f t="shared" si="427"/>
        <v>240032.0041991071</v>
      </c>
      <c r="AG237" s="6">
        <f t="shared" si="427"/>
        <v>240032.0041991071</v>
      </c>
      <c r="AH237" s="6">
        <f t="shared" si="427"/>
        <v>240032.0041991071</v>
      </c>
      <c r="AI237" s="6">
        <f t="shared" si="427"/>
        <v>240032.0041991071</v>
      </c>
      <c r="AJ237" s="6">
        <f t="shared" si="427"/>
        <v>310014.95408784953</v>
      </c>
      <c r="AK237" s="6">
        <f t="shared" si="427"/>
        <v>310014.95408784953</v>
      </c>
      <c r="AL237" s="6">
        <f t="shared" si="427"/>
        <v>310014.95408784953</v>
      </c>
      <c r="AM237" s="6">
        <f t="shared" si="427"/>
        <v>310014.95408784953</v>
      </c>
      <c r="AN237" s="6">
        <f t="shared" si="427"/>
        <v>310014.95408784953</v>
      </c>
      <c r="AO237" s="6">
        <f t="shared" si="427"/>
        <v>310014.95408784953</v>
      </c>
      <c r="AP237" s="6">
        <f t="shared" si="427"/>
        <v>310014.95408784953</v>
      </c>
      <c r="AQ237" s="6">
        <f t="shared" si="427"/>
        <v>310014.95408784953</v>
      </c>
      <c r="AR237" s="6">
        <f t="shared" si="427"/>
        <v>310014.95408784953</v>
      </c>
      <c r="AS237" s="6">
        <f t="shared" si="427"/>
        <v>310014.95408784953</v>
      </c>
      <c r="AT237" s="6">
        <f t="shared" si="427"/>
        <v>310014.95408784953</v>
      </c>
      <c r="AU237" s="6">
        <f t="shared" si="427"/>
        <v>310014.95408784953</v>
      </c>
      <c r="AV237" s="6">
        <f t="shared" si="427"/>
        <v>310014.95408784953</v>
      </c>
      <c r="AW237" s="6">
        <f t="shared" si="427"/>
        <v>310014.95408784953</v>
      </c>
      <c r="AX237" s="6">
        <f t="shared" si="427"/>
        <v>310014.95408784953</v>
      </c>
      <c r="AY237" s="6">
        <f t="shared" si="427"/>
        <v>310014.95408784953</v>
      </c>
      <c r="AZ237" s="6">
        <f t="shared" si="427"/>
        <v>310014.95408784953</v>
      </c>
      <c r="BA237" s="6">
        <f t="shared" si="427"/>
        <v>310014.95408784953</v>
      </c>
      <c r="BB237" s="6">
        <f t="shared" si="427"/>
        <v>310014.95408784953</v>
      </c>
      <c r="BC237" s="6">
        <f t="shared" si="427"/>
        <v>310014.95408784953</v>
      </c>
      <c r="BD237" s="6">
        <f t="shared" si="427"/>
        <v>310014.95408784953</v>
      </c>
      <c r="BE237" s="6">
        <f t="shared" si="427"/>
        <v>310014.95408784953</v>
      </c>
      <c r="BF237" s="6">
        <f t="shared" si="427"/>
        <v>310014.95408784953</v>
      </c>
      <c r="BG237" s="6">
        <f t="shared" si="427"/>
        <v>310014.95408784953</v>
      </c>
      <c r="BH237" s="6">
        <f t="shared" si="427"/>
        <v>310014.95408784953</v>
      </c>
      <c r="BI237" s="6">
        <f t="shared" si="427"/>
        <v>310014.95408784953</v>
      </c>
      <c r="BJ237" s="6">
        <f t="shared" si="427"/>
        <v>310014.95408784953</v>
      </c>
      <c r="BK237" s="6">
        <f t="shared" si="427"/>
        <v>310014.95408784953</v>
      </c>
      <c r="BL237" s="6">
        <f t="shared" si="427"/>
        <v>310014.95408784953</v>
      </c>
      <c r="BM237" s="6">
        <f t="shared" si="427"/>
        <v>310014.95408784953</v>
      </c>
      <c r="BN237" s="6">
        <f t="shared" si="427"/>
        <v>310014.95408784953</v>
      </c>
      <c r="BO237" s="6">
        <f t="shared" si="427"/>
        <v>310014.95408784953</v>
      </c>
      <c r="BP237" s="6">
        <f t="shared" si="427"/>
        <v>310014.95408784953</v>
      </c>
      <c r="BQ237" s="6">
        <f t="shared" si="427"/>
        <v>310014.95408784953</v>
      </c>
      <c r="BR237" s="6">
        <f t="shared" si="427"/>
        <v>310014.95408784953</v>
      </c>
      <c r="BS237" s="6">
        <f aca="true" t="shared" si="428" ref="BS237:BY237">IF(SQRT(($B237-BS$2)^2+($C237-BS$3)^2)&lt;BR237-INT(BR237/10^4)*10^4,SQRT(($B237-BS$2)^2+($C237-BS$3)^2)+BS$1*10^4,BR237)</f>
        <v>310014.95408784953</v>
      </c>
      <c r="BT237" s="6">
        <f t="shared" si="428"/>
        <v>310014.95408784953</v>
      </c>
      <c r="BU237" s="6">
        <f t="shared" si="428"/>
        <v>310014.95408784953</v>
      </c>
      <c r="BV237" s="6">
        <f t="shared" si="428"/>
        <v>310014.95408784953</v>
      </c>
      <c r="BW237" s="6">
        <f t="shared" si="428"/>
        <v>310014.95408784953</v>
      </c>
      <c r="BX237" s="6">
        <f t="shared" si="428"/>
        <v>310014.95408784953</v>
      </c>
      <c r="BY237" s="6">
        <f t="shared" si="428"/>
        <v>310014.95408784953</v>
      </c>
    </row>
    <row r="238" spans="1:77" ht="12.75">
      <c r="A238" s="5">
        <v>232</v>
      </c>
      <c r="B238" s="4">
        <f t="shared" si="351"/>
        <v>362.5</v>
      </c>
      <c r="C238" s="4">
        <f t="shared" si="346"/>
        <v>187.5</v>
      </c>
      <c r="D238" s="7">
        <f t="shared" si="347"/>
        <v>5.4</v>
      </c>
      <c r="E238" s="6">
        <f t="shared" si="348"/>
        <v>10.76970581029309</v>
      </c>
      <c r="F238" s="6">
        <f t="shared" si="352"/>
        <v>10236.040422525746</v>
      </c>
      <c r="G238" s="6">
        <f aca="true" t="shared" si="429" ref="G238:BR238">IF(SQRT(($B238-G$2)^2+($C238-G$3)^2)&lt;F238-INT(F238/10^4)*10^4,SQRT(($B238-G$2)^2+($C238-G$3)^2)+G$1*10^4,F238)</f>
        <v>10236.040422525746</v>
      </c>
      <c r="H238" s="6">
        <f t="shared" si="429"/>
        <v>10236.040422525746</v>
      </c>
      <c r="I238" s="6">
        <f t="shared" si="429"/>
        <v>10236.040422525746</v>
      </c>
      <c r="J238" s="6">
        <f t="shared" si="429"/>
        <v>50175.845920699845</v>
      </c>
      <c r="K238" s="6">
        <f t="shared" si="429"/>
        <v>50175.845920699845</v>
      </c>
      <c r="L238" s="6">
        <f t="shared" si="429"/>
        <v>50175.845920699845</v>
      </c>
      <c r="M238" s="6">
        <f t="shared" si="429"/>
        <v>50175.845920699845</v>
      </c>
      <c r="N238" s="6">
        <f t="shared" si="429"/>
        <v>50175.845920699845</v>
      </c>
      <c r="O238" s="6">
        <f t="shared" si="429"/>
        <v>100161.5943349707</v>
      </c>
      <c r="P238" s="6">
        <f t="shared" si="429"/>
        <v>110134.02514203332</v>
      </c>
      <c r="Q238" s="6">
        <f t="shared" si="429"/>
        <v>120121.82528017832</v>
      </c>
      <c r="R238" s="6">
        <f t="shared" si="429"/>
        <v>120121.82528017832</v>
      </c>
      <c r="S238" s="6">
        <f t="shared" si="429"/>
        <v>120121.82528017832</v>
      </c>
      <c r="T238" s="6">
        <f t="shared" si="429"/>
        <v>120121.82528017832</v>
      </c>
      <c r="U238" s="6">
        <f t="shared" si="429"/>
        <v>160105.22520738642</v>
      </c>
      <c r="V238" s="6">
        <f t="shared" si="429"/>
        <v>160105.22520738642</v>
      </c>
      <c r="W238" s="6">
        <f t="shared" si="429"/>
        <v>160105.22520738642</v>
      </c>
      <c r="X238" s="6">
        <f t="shared" si="429"/>
        <v>160105.22520738642</v>
      </c>
      <c r="Y238" s="6">
        <f t="shared" si="429"/>
        <v>200088.16611853897</v>
      </c>
      <c r="Z238" s="6">
        <f t="shared" si="429"/>
        <v>200088.16611853897</v>
      </c>
      <c r="AA238" s="6">
        <f t="shared" si="429"/>
        <v>200088.16611853897</v>
      </c>
      <c r="AB238" s="6">
        <f t="shared" si="429"/>
        <v>200088.16611853897</v>
      </c>
      <c r="AC238" s="6">
        <f t="shared" si="429"/>
        <v>240056.93195099334</v>
      </c>
      <c r="AD238" s="6">
        <f t="shared" si="429"/>
        <v>240056.93195099334</v>
      </c>
      <c r="AE238" s="6">
        <f t="shared" si="429"/>
        <v>240056.93195099334</v>
      </c>
      <c r="AF238" s="6">
        <f t="shared" si="429"/>
        <v>240056.93195099334</v>
      </c>
      <c r="AG238" s="6">
        <f t="shared" si="429"/>
        <v>240056.93195099334</v>
      </c>
      <c r="AH238" s="6">
        <f t="shared" si="429"/>
        <v>240056.93195099334</v>
      </c>
      <c r="AI238" s="6">
        <f t="shared" si="429"/>
        <v>300056.05779546796</v>
      </c>
      <c r="AJ238" s="6">
        <f t="shared" si="429"/>
        <v>310010.7697058103</v>
      </c>
      <c r="AK238" s="6">
        <f t="shared" si="429"/>
        <v>310010.7697058103</v>
      </c>
      <c r="AL238" s="6">
        <f t="shared" si="429"/>
        <v>310010.7697058103</v>
      </c>
      <c r="AM238" s="6">
        <f t="shared" si="429"/>
        <v>310010.7697058103</v>
      </c>
      <c r="AN238" s="6">
        <f t="shared" si="429"/>
        <v>310010.7697058103</v>
      </c>
      <c r="AO238" s="6">
        <f t="shared" si="429"/>
        <v>310010.7697058103</v>
      </c>
      <c r="AP238" s="6">
        <f t="shared" si="429"/>
        <v>310010.7697058103</v>
      </c>
      <c r="AQ238" s="6">
        <f t="shared" si="429"/>
        <v>310010.7697058103</v>
      </c>
      <c r="AR238" s="6">
        <f t="shared" si="429"/>
        <v>310010.7697058103</v>
      </c>
      <c r="AS238" s="6">
        <f t="shared" si="429"/>
        <v>310010.7697058103</v>
      </c>
      <c r="AT238" s="6">
        <f t="shared" si="429"/>
        <v>310010.7697058103</v>
      </c>
      <c r="AU238" s="6">
        <f t="shared" si="429"/>
        <v>310010.7697058103</v>
      </c>
      <c r="AV238" s="6">
        <f t="shared" si="429"/>
        <v>310010.7697058103</v>
      </c>
      <c r="AW238" s="6">
        <f t="shared" si="429"/>
        <v>310010.7697058103</v>
      </c>
      <c r="AX238" s="6">
        <f t="shared" si="429"/>
        <v>310010.7697058103</v>
      </c>
      <c r="AY238" s="6">
        <f t="shared" si="429"/>
        <v>310010.7697058103</v>
      </c>
      <c r="AZ238" s="6">
        <f t="shared" si="429"/>
        <v>310010.7697058103</v>
      </c>
      <c r="BA238" s="6">
        <f t="shared" si="429"/>
        <v>310010.7697058103</v>
      </c>
      <c r="BB238" s="6">
        <f t="shared" si="429"/>
        <v>310010.7697058103</v>
      </c>
      <c r="BC238" s="6">
        <f t="shared" si="429"/>
        <v>310010.7697058103</v>
      </c>
      <c r="BD238" s="6">
        <f t="shared" si="429"/>
        <v>310010.7697058103</v>
      </c>
      <c r="BE238" s="6">
        <f t="shared" si="429"/>
        <v>310010.7697058103</v>
      </c>
      <c r="BF238" s="6">
        <f t="shared" si="429"/>
        <v>310010.7697058103</v>
      </c>
      <c r="BG238" s="6">
        <f t="shared" si="429"/>
        <v>310010.7697058103</v>
      </c>
      <c r="BH238" s="6">
        <f t="shared" si="429"/>
        <v>310010.7697058103</v>
      </c>
      <c r="BI238" s="6">
        <f t="shared" si="429"/>
        <v>310010.7697058103</v>
      </c>
      <c r="BJ238" s="6">
        <f t="shared" si="429"/>
        <v>310010.7697058103</v>
      </c>
      <c r="BK238" s="6">
        <f t="shared" si="429"/>
        <v>310010.7697058103</v>
      </c>
      <c r="BL238" s="6">
        <f t="shared" si="429"/>
        <v>310010.7697058103</v>
      </c>
      <c r="BM238" s="6">
        <f t="shared" si="429"/>
        <v>310010.7697058103</v>
      </c>
      <c r="BN238" s="6">
        <f t="shared" si="429"/>
        <v>310010.7697058103</v>
      </c>
      <c r="BO238" s="6">
        <f t="shared" si="429"/>
        <v>310010.7697058103</v>
      </c>
      <c r="BP238" s="6">
        <f t="shared" si="429"/>
        <v>310010.7697058103</v>
      </c>
      <c r="BQ238" s="6">
        <f t="shared" si="429"/>
        <v>310010.7697058103</v>
      </c>
      <c r="BR238" s="6">
        <f t="shared" si="429"/>
        <v>310010.7697058103</v>
      </c>
      <c r="BS238" s="6">
        <f aca="true" t="shared" si="430" ref="BS238:BY238">IF(SQRT(($B238-BS$2)^2+($C238-BS$3)^2)&lt;BR238-INT(BR238/10^4)*10^4,SQRT(($B238-BS$2)^2+($C238-BS$3)^2)+BS$1*10^4,BR238)</f>
        <v>310010.7697058103</v>
      </c>
      <c r="BT238" s="6">
        <f t="shared" si="430"/>
        <v>310010.7697058103</v>
      </c>
      <c r="BU238" s="6">
        <f t="shared" si="430"/>
        <v>310010.7697058103</v>
      </c>
      <c r="BV238" s="6">
        <f t="shared" si="430"/>
        <v>310010.7697058103</v>
      </c>
      <c r="BW238" s="6">
        <f t="shared" si="430"/>
        <v>310010.7697058103</v>
      </c>
      <c r="BX238" s="6">
        <f t="shared" si="430"/>
        <v>310010.7697058103</v>
      </c>
      <c r="BY238" s="6">
        <f t="shared" si="430"/>
        <v>310010.7697058103</v>
      </c>
    </row>
    <row r="239" spans="1:77" ht="12.75">
      <c r="A239" s="5">
        <v>233</v>
      </c>
      <c r="B239" s="4">
        <f t="shared" si="351"/>
        <v>362.5</v>
      </c>
      <c r="C239" s="4">
        <f t="shared" si="346"/>
        <v>212.5</v>
      </c>
      <c r="D239" s="7">
        <f t="shared" si="347"/>
        <v>6.2</v>
      </c>
      <c r="E239" s="6">
        <f t="shared" si="348"/>
        <v>13.18473117245594</v>
      </c>
      <c r="F239" s="6">
        <f t="shared" si="352"/>
        <v>10255.530636395279</v>
      </c>
      <c r="G239" s="6">
        <f aca="true" t="shared" si="431" ref="G239:BR239">IF(SQRT(($B239-G$2)^2+($C239-G$3)^2)&lt;F239-INT(F239/10^4)*10^4,SQRT(($B239-G$2)^2+($C239-G$3)^2)+G$1*10^4,F239)</f>
        <v>10255.530636395279</v>
      </c>
      <c r="H239" s="6">
        <f t="shared" si="431"/>
        <v>10255.530636395279</v>
      </c>
      <c r="I239" s="6">
        <f t="shared" si="431"/>
        <v>10255.530636395279</v>
      </c>
      <c r="J239" s="6">
        <f t="shared" si="431"/>
        <v>50199.37621226454</v>
      </c>
      <c r="K239" s="6">
        <f t="shared" si="431"/>
        <v>50199.37621226454</v>
      </c>
      <c r="L239" s="6">
        <f t="shared" si="431"/>
        <v>50199.37621226454</v>
      </c>
      <c r="M239" s="6">
        <f t="shared" si="431"/>
        <v>50199.37621226454</v>
      </c>
      <c r="N239" s="6">
        <f t="shared" si="431"/>
        <v>50199.37621226454</v>
      </c>
      <c r="O239" s="6">
        <f t="shared" si="431"/>
        <v>100180.86190140987</v>
      </c>
      <c r="P239" s="6">
        <f t="shared" si="431"/>
        <v>110156.53351440787</v>
      </c>
      <c r="Q239" s="6">
        <f t="shared" si="431"/>
        <v>120146.30162155018</v>
      </c>
      <c r="R239" s="6">
        <f t="shared" si="431"/>
        <v>120146.30162155018</v>
      </c>
      <c r="S239" s="6">
        <f t="shared" si="431"/>
        <v>120146.30162155018</v>
      </c>
      <c r="T239" s="6">
        <f t="shared" si="431"/>
        <v>120146.30162155018</v>
      </c>
      <c r="U239" s="6">
        <f t="shared" si="431"/>
        <v>160129.9402992305</v>
      </c>
      <c r="V239" s="6">
        <f t="shared" si="431"/>
        <v>160129.9402992305</v>
      </c>
      <c r="W239" s="6">
        <f t="shared" si="431"/>
        <v>160129.9402992305</v>
      </c>
      <c r="X239" s="6">
        <f t="shared" si="431"/>
        <v>160129.9402992305</v>
      </c>
      <c r="Y239" s="6">
        <f t="shared" si="431"/>
        <v>200109.87991542363</v>
      </c>
      <c r="Z239" s="6">
        <f t="shared" si="431"/>
        <v>200109.87991542363</v>
      </c>
      <c r="AA239" s="6">
        <f t="shared" si="431"/>
        <v>200109.87991542363</v>
      </c>
      <c r="AB239" s="6">
        <f t="shared" si="431"/>
        <v>200109.87991542363</v>
      </c>
      <c r="AC239" s="6">
        <f t="shared" si="431"/>
        <v>240081.90375649097</v>
      </c>
      <c r="AD239" s="6">
        <f t="shared" si="431"/>
        <v>240081.90375649097</v>
      </c>
      <c r="AE239" s="6">
        <f t="shared" si="431"/>
        <v>240081.90375649097</v>
      </c>
      <c r="AF239" s="6">
        <f t="shared" si="431"/>
        <v>240081.90375649097</v>
      </c>
      <c r="AG239" s="6">
        <f t="shared" si="431"/>
        <v>240081.90375649097</v>
      </c>
      <c r="AH239" s="6">
        <f t="shared" si="431"/>
        <v>240081.90375649097</v>
      </c>
      <c r="AI239" s="6">
        <f t="shared" si="431"/>
        <v>300071.5376553</v>
      </c>
      <c r="AJ239" s="6">
        <f t="shared" si="431"/>
        <v>310035.47320655186</v>
      </c>
      <c r="AK239" s="6">
        <f t="shared" si="431"/>
        <v>310035.47320655186</v>
      </c>
      <c r="AL239" s="6">
        <f t="shared" si="431"/>
        <v>310035.47320655186</v>
      </c>
      <c r="AM239" s="6">
        <f t="shared" si="431"/>
        <v>310035.47320655186</v>
      </c>
      <c r="AN239" s="6">
        <f t="shared" si="431"/>
        <v>310035.47320655186</v>
      </c>
      <c r="AO239" s="6">
        <f t="shared" si="431"/>
        <v>310035.47320655186</v>
      </c>
      <c r="AP239" s="6">
        <f t="shared" si="431"/>
        <v>310035.47320655186</v>
      </c>
      <c r="AQ239" s="6">
        <f t="shared" si="431"/>
        <v>310035.47320655186</v>
      </c>
      <c r="AR239" s="6">
        <f t="shared" si="431"/>
        <v>390013.18473117246</v>
      </c>
      <c r="AS239" s="6">
        <f t="shared" si="431"/>
        <v>390013.18473117246</v>
      </c>
      <c r="AT239" s="6">
        <f t="shared" si="431"/>
        <v>390013.18473117246</v>
      </c>
      <c r="AU239" s="6">
        <f t="shared" si="431"/>
        <v>390013.18473117246</v>
      </c>
      <c r="AV239" s="6">
        <f t="shared" si="431"/>
        <v>390013.18473117246</v>
      </c>
      <c r="AW239" s="6">
        <f t="shared" si="431"/>
        <v>390013.18473117246</v>
      </c>
      <c r="AX239" s="6">
        <f t="shared" si="431"/>
        <v>390013.18473117246</v>
      </c>
      <c r="AY239" s="6">
        <f t="shared" si="431"/>
        <v>390013.18473117246</v>
      </c>
      <c r="AZ239" s="6">
        <f t="shared" si="431"/>
        <v>390013.18473117246</v>
      </c>
      <c r="BA239" s="6">
        <f t="shared" si="431"/>
        <v>390013.18473117246</v>
      </c>
      <c r="BB239" s="6">
        <f t="shared" si="431"/>
        <v>390013.18473117246</v>
      </c>
      <c r="BC239" s="6">
        <f t="shared" si="431"/>
        <v>390013.18473117246</v>
      </c>
      <c r="BD239" s="6">
        <f t="shared" si="431"/>
        <v>390013.18473117246</v>
      </c>
      <c r="BE239" s="6">
        <f t="shared" si="431"/>
        <v>390013.18473117246</v>
      </c>
      <c r="BF239" s="6">
        <f t="shared" si="431"/>
        <v>390013.18473117246</v>
      </c>
      <c r="BG239" s="6">
        <f t="shared" si="431"/>
        <v>390013.18473117246</v>
      </c>
      <c r="BH239" s="6">
        <f t="shared" si="431"/>
        <v>390013.18473117246</v>
      </c>
      <c r="BI239" s="6">
        <f t="shared" si="431"/>
        <v>390013.18473117246</v>
      </c>
      <c r="BJ239" s="6">
        <f t="shared" si="431"/>
        <v>390013.18473117246</v>
      </c>
      <c r="BK239" s="6">
        <f t="shared" si="431"/>
        <v>390013.18473117246</v>
      </c>
      <c r="BL239" s="6">
        <f t="shared" si="431"/>
        <v>390013.18473117246</v>
      </c>
      <c r="BM239" s="6">
        <f t="shared" si="431"/>
        <v>390013.18473117246</v>
      </c>
      <c r="BN239" s="6">
        <f t="shared" si="431"/>
        <v>390013.18473117246</v>
      </c>
      <c r="BO239" s="6">
        <f t="shared" si="431"/>
        <v>390013.18473117246</v>
      </c>
      <c r="BP239" s="6">
        <f t="shared" si="431"/>
        <v>390013.18473117246</v>
      </c>
      <c r="BQ239" s="6">
        <f t="shared" si="431"/>
        <v>390013.18473117246</v>
      </c>
      <c r="BR239" s="6">
        <f t="shared" si="431"/>
        <v>390013.18473117246</v>
      </c>
      <c r="BS239" s="6">
        <f aca="true" t="shared" si="432" ref="BS239:BY239">IF(SQRT(($B239-BS$2)^2+($C239-BS$3)^2)&lt;BR239-INT(BR239/10^4)*10^4,SQRT(($B239-BS$2)^2+($C239-BS$3)^2)+BS$1*10^4,BR239)</f>
        <v>390013.18473117246</v>
      </c>
      <c r="BT239" s="6">
        <f t="shared" si="432"/>
        <v>390013.18473117246</v>
      </c>
      <c r="BU239" s="6">
        <f t="shared" si="432"/>
        <v>390013.18473117246</v>
      </c>
      <c r="BV239" s="6">
        <f t="shared" si="432"/>
        <v>390013.18473117246</v>
      </c>
      <c r="BW239" s="6">
        <f t="shared" si="432"/>
        <v>390013.18473117246</v>
      </c>
      <c r="BX239" s="6">
        <f t="shared" si="432"/>
        <v>390013.18473117246</v>
      </c>
      <c r="BY239" s="6">
        <f t="shared" si="432"/>
        <v>390013.18473117246</v>
      </c>
    </row>
    <row r="240" spans="1:77" ht="12.75">
      <c r="A240" s="5">
        <v>234</v>
      </c>
      <c r="B240" s="4">
        <f t="shared" si="351"/>
        <v>362.5</v>
      </c>
      <c r="C240" s="4">
        <f t="shared" si="346"/>
        <v>237.5</v>
      </c>
      <c r="D240" s="7">
        <f t="shared" si="347"/>
        <v>5.8</v>
      </c>
      <c r="E240" s="6">
        <f t="shared" si="348"/>
        <v>30.132228034664877</v>
      </c>
      <c r="F240" s="6">
        <f t="shared" si="352"/>
        <v>10275.910730503581</v>
      </c>
      <c r="G240" s="6">
        <f aca="true" t="shared" si="433" ref="G240:BR240">IF(SQRT(($B240-G$2)^2+($C240-G$3)^2)&lt;F240-INT(F240/10^4)*10^4,SQRT(($B240-G$2)^2+($C240-G$3)^2)+G$1*10^4,F240)</f>
        <v>10275.910730503581</v>
      </c>
      <c r="H240" s="6">
        <f t="shared" si="433"/>
        <v>10275.910730503581</v>
      </c>
      <c r="I240" s="6">
        <f t="shared" si="433"/>
        <v>10275.910730503581</v>
      </c>
      <c r="J240" s="6">
        <f t="shared" si="433"/>
        <v>50223.226253400295</v>
      </c>
      <c r="K240" s="6">
        <f t="shared" si="433"/>
        <v>50223.226253400295</v>
      </c>
      <c r="L240" s="6">
        <f t="shared" si="433"/>
        <v>50223.226253400295</v>
      </c>
      <c r="M240" s="6">
        <f t="shared" si="433"/>
        <v>50223.226253400295</v>
      </c>
      <c r="N240" s="6">
        <f t="shared" si="433"/>
        <v>50223.226253400295</v>
      </c>
      <c r="O240" s="6">
        <f t="shared" si="433"/>
        <v>100201.39345984554</v>
      </c>
      <c r="P240" s="6">
        <f t="shared" si="433"/>
        <v>110179.70181849027</v>
      </c>
      <c r="Q240" s="6">
        <f t="shared" si="433"/>
        <v>120170.92960552782</v>
      </c>
      <c r="R240" s="6">
        <f t="shared" si="433"/>
        <v>120170.92960552782</v>
      </c>
      <c r="S240" s="6">
        <f t="shared" si="433"/>
        <v>120170.92960552782</v>
      </c>
      <c r="T240" s="6">
        <f t="shared" si="433"/>
        <v>120170.92960552782</v>
      </c>
      <c r="U240" s="6">
        <f t="shared" si="433"/>
        <v>160154.74694975576</v>
      </c>
      <c r="V240" s="6">
        <f t="shared" si="433"/>
        <v>160154.74694975576</v>
      </c>
      <c r="W240" s="6">
        <f t="shared" si="433"/>
        <v>160154.74694975576</v>
      </c>
      <c r="X240" s="6">
        <f t="shared" si="433"/>
        <v>190154.7370047353</v>
      </c>
      <c r="Y240" s="6">
        <f t="shared" si="433"/>
        <v>200132.7551398959</v>
      </c>
      <c r="Z240" s="6">
        <f t="shared" si="433"/>
        <v>200132.7551398959</v>
      </c>
      <c r="AA240" s="6">
        <f t="shared" si="433"/>
        <v>200132.7551398959</v>
      </c>
      <c r="AB240" s="6">
        <f t="shared" si="433"/>
        <v>200132.7551398959</v>
      </c>
      <c r="AC240" s="6">
        <f t="shared" si="433"/>
        <v>240106.88874407884</v>
      </c>
      <c r="AD240" s="6">
        <f t="shared" si="433"/>
        <v>240106.88874407884</v>
      </c>
      <c r="AE240" s="6">
        <f t="shared" si="433"/>
        <v>240106.88874407884</v>
      </c>
      <c r="AF240" s="6">
        <f t="shared" si="433"/>
        <v>240106.88874407884</v>
      </c>
      <c r="AG240" s="6">
        <f t="shared" si="433"/>
        <v>240106.88874407884</v>
      </c>
      <c r="AH240" s="6">
        <f t="shared" si="433"/>
        <v>240106.88874407884</v>
      </c>
      <c r="AI240" s="6">
        <f t="shared" si="433"/>
        <v>300091.3389063812</v>
      </c>
      <c r="AJ240" s="6">
        <f t="shared" si="433"/>
        <v>310060.42110726313</v>
      </c>
      <c r="AK240" s="6">
        <f t="shared" si="433"/>
        <v>310060.42110726313</v>
      </c>
      <c r="AL240" s="6">
        <f t="shared" si="433"/>
        <v>310060.42110726313</v>
      </c>
      <c r="AM240" s="6">
        <f t="shared" si="433"/>
        <v>310060.42110726313</v>
      </c>
      <c r="AN240" s="6">
        <f t="shared" si="433"/>
        <v>310060.42110726313</v>
      </c>
      <c r="AO240" s="6">
        <f t="shared" si="433"/>
        <v>310060.42110726313</v>
      </c>
      <c r="AP240" s="6">
        <f t="shared" si="433"/>
        <v>310060.42110726313</v>
      </c>
      <c r="AQ240" s="6">
        <f t="shared" si="433"/>
        <v>310060.42110726313</v>
      </c>
      <c r="AR240" s="6">
        <f t="shared" si="433"/>
        <v>390033.1901355243</v>
      </c>
      <c r="AS240" s="6">
        <f t="shared" si="433"/>
        <v>390033.1901355243</v>
      </c>
      <c r="AT240" s="6">
        <f t="shared" si="433"/>
        <v>390033.1901355243</v>
      </c>
      <c r="AU240" s="6">
        <f t="shared" si="433"/>
        <v>390033.1901355243</v>
      </c>
      <c r="AV240" s="6">
        <f t="shared" si="433"/>
        <v>390033.1901355243</v>
      </c>
      <c r="AW240" s="6">
        <f t="shared" si="433"/>
        <v>390033.1901355243</v>
      </c>
      <c r="AX240" s="6">
        <f t="shared" si="433"/>
        <v>390033.1901355243</v>
      </c>
      <c r="AY240" s="6">
        <f t="shared" si="433"/>
        <v>460030.13222803466</v>
      </c>
      <c r="AZ240" s="6">
        <f t="shared" si="433"/>
        <v>460030.13222803466</v>
      </c>
      <c r="BA240" s="6">
        <f t="shared" si="433"/>
        <v>460030.13222803466</v>
      </c>
      <c r="BB240" s="6">
        <f t="shared" si="433"/>
        <v>460030.13222803466</v>
      </c>
      <c r="BC240" s="6">
        <f t="shared" si="433"/>
        <v>460030.13222803466</v>
      </c>
      <c r="BD240" s="6">
        <f t="shared" si="433"/>
        <v>460030.13222803466</v>
      </c>
      <c r="BE240" s="6">
        <f t="shared" si="433"/>
        <v>460030.13222803466</v>
      </c>
      <c r="BF240" s="6">
        <f t="shared" si="433"/>
        <v>460030.13222803466</v>
      </c>
      <c r="BG240" s="6">
        <f t="shared" si="433"/>
        <v>460030.13222803466</v>
      </c>
      <c r="BH240" s="6">
        <f t="shared" si="433"/>
        <v>460030.13222803466</v>
      </c>
      <c r="BI240" s="6">
        <f t="shared" si="433"/>
        <v>460030.13222803466</v>
      </c>
      <c r="BJ240" s="6">
        <f t="shared" si="433"/>
        <v>460030.13222803466</v>
      </c>
      <c r="BK240" s="6">
        <f t="shared" si="433"/>
        <v>460030.13222803466</v>
      </c>
      <c r="BL240" s="6">
        <f t="shared" si="433"/>
        <v>460030.13222803466</v>
      </c>
      <c r="BM240" s="6">
        <f t="shared" si="433"/>
        <v>460030.13222803466</v>
      </c>
      <c r="BN240" s="6">
        <f t="shared" si="433"/>
        <v>460030.13222803466</v>
      </c>
      <c r="BO240" s="6">
        <f t="shared" si="433"/>
        <v>460030.13222803466</v>
      </c>
      <c r="BP240" s="6">
        <f t="shared" si="433"/>
        <v>460030.13222803466</v>
      </c>
      <c r="BQ240" s="6">
        <f t="shared" si="433"/>
        <v>460030.13222803466</v>
      </c>
      <c r="BR240" s="6">
        <f t="shared" si="433"/>
        <v>460030.13222803466</v>
      </c>
      <c r="BS240" s="6">
        <f aca="true" t="shared" si="434" ref="BS240:BY240">IF(SQRT(($B240-BS$2)^2+($C240-BS$3)^2)&lt;BR240-INT(BR240/10^4)*10^4,SQRT(($B240-BS$2)^2+($C240-BS$3)^2)+BS$1*10^4,BR240)</f>
        <v>460030.13222803466</v>
      </c>
      <c r="BT240" s="6">
        <f t="shared" si="434"/>
        <v>460030.13222803466</v>
      </c>
      <c r="BU240" s="6">
        <f t="shared" si="434"/>
        <v>460030.13222803466</v>
      </c>
      <c r="BV240" s="6">
        <f t="shared" si="434"/>
        <v>460030.13222803466</v>
      </c>
      <c r="BW240" s="6">
        <f t="shared" si="434"/>
        <v>460030.13222803466</v>
      </c>
      <c r="BX240" s="6">
        <f t="shared" si="434"/>
        <v>460030.13222803466</v>
      </c>
      <c r="BY240" s="6">
        <f t="shared" si="434"/>
        <v>460030.13222803466</v>
      </c>
    </row>
    <row r="241" spans="1:77" ht="12.75">
      <c r="A241" s="5">
        <v>235</v>
      </c>
      <c r="B241" s="4">
        <f t="shared" si="351"/>
        <v>362.5</v>
      </c>
      <c r="C241" s="4">
        <f t="shared" si="346"/>
        <v>262.5</v>
      </c>
      <c r="D241" s="7">
        <f t="shared" si="347"/>
        <v>6.3</v>
      </c>
      <c r="E241" s="6">
        <f t="shared" si="348"/>
        <v>19.94612982298713</v>
      </c>
      <c r="F241" s="6">
        <f t="shared" si="352"/>
        <v>10296.997569480734</v>
      </c>
      <c r="G241" s="6">
        <f aca="true" t="shared" si="435" ref="G241:BR241">IF(SQRT(($B241-G$2)^2+($C241-G$3)^2)&lt;F241-INT(F241/10^4)*10^4,SQRT(($B241-G$2)^2+($C241-G$3)^2)+G$1*10^4,F241)</f>
        <v>10296.997569480734</v>
      </c>
      <c r="H241" s="6">
        <f t="shared" si="435"/>
        <v>10296.997569480734</v>
      </c>
      <c r="I241" s="6">
        <f t="shared" si="435"/>
        <v>10296.997569480734</v>
      </c>
      <c r="J241" s="6">
        <f t="shared" si="435"/>
        <v>50247.30355112151</v>
      </c>
      <c r="K241" s="6">
        <f t="shared" si="435"/>
        <v>50247.30355112151</v>
      </c>
      <c r="L241" s="6">
        <f t="shared" si="435"/>
        <v>50247.30355112151</v>
      </c>
      <c r="M241" s="6">
        <f t="shared" si="435"/>
        <v>50247.30355112151</v>
      </c>
      <c r="N241" s="6">
        <f t="shared" si="435"/>
        <v>50247.30355112151</v>
      </c>
      <c r="O241" s="6">
        <f t="shared" si="435"/>
        <v>100222.83990655968</v>
      </c>
      <c r="P241" s="6">
        <f t="shared" si="435"/>
        <v>110203.30456464265</v>
      </c>
      <c r="Q241" s="6">
        <f t="shared" si="435"/>
        <v>120195.65197577226</v>
      </c>
      <c r="R241" s="6">
        <f t="shared" si="435"/>
        <v>120195.65197577226</v>
      </c>
      <c r="S241" s="6">
        <f t="shared" si="435"/>
        <v>120195.65197577226</v>
      </c>
      <c r="T241" s="6">
        <f t="shared" si="435"/>
        <v>120195.65197577226</v>
      </c>
      <c r="U241" s="6">
        <f t="shared" si="435"/>
        <v>160179.60722578256</v>
      </c>
      <c r="V241" s="6">
        <f t="shared" si="435"/>
        <v>160179.60722578256</v>
      </c>
      <c r="W241" s="6">
        <f t="shared" si="435"/>
        <v>160179.60722578256</v>
      </c>
      <c r="X241" s="6">
        <f t="shared" si="435"/>
        <v>190175.2046806174</v>
      </c>
      <c r="Y241" s="6">
        <f t="shared" si="435"/>
        <v>200156.28262387117</v>
      </c>
      <c r="Z241" s="6">
        <f t="shared" si="435"/>
        <v>200156.28262387117</v>
      </c>
      <c r="AA241" s="6">
        <f t="shared" si="435"/>
        <v>200156.28262387117</v>
      </c>
      <c r="AB241" s="6">
        <f t="shared" si="435"/>
        <v>200156.28262387117</v>
      </c>
      <c r="AC241" s="6">
        <f t="shared" si="435"/>
        <v>240131.8794217995</v>
      </c>
      <c r="AD241" s="6">
        <f t="shared" si="435"/>
        <v>240131.8794217995</v>
      </c>
      <c r="AE241" s="6">
        <f t="shared" si="435"/>
        <v>240131.8794217995</v>
      </c>
      <c r="AF241" s="6">
        <f t="shared" si="435"/>
        <v>240131.8794217995</v>
      </c>
      <c r="AG241" s="6">
        <f t="shared" si="435"/>
        <v>240131.8794217995</v>
      </c>
      <c r="AH241" s="6">
        <f t="shared" si="435"/>
        <v>240131.8794217995</v>
      </c>
      <c r="AI241" s="6">
        <f t="shared" si="435"/>
        <v>300113.2164100827</v>
      </c>
      <c r="AJ241" s="6">
        <f t="shared" si="435"/>
        <v>310085.399484909</v>
      </c>
      <c r="AK241" s="6">
        <f t="shared" si="435"/>
        <v>310085.399484909</v>
      </c>
      <c r="AL241" s="6">
        <f t="shared" si="435"/>
        <v>310085.399484909</v>
      </c>
      <c r="AM241" s="6">
        <f t="shared" si="435"/>
        <v>310085.399484909</v>
      </c>
      <c r="AN241" s="6">
        <f t="shared" si="435"/>
        <v>310085.399484909</v>
      </c>
      <c r="AO241" s="6">
        <f t="shared" si="435"/>
        <v>310085.399484909</v>
      </c>
      <c r="AP241" s="6">
        <f t="shared" si="435"/>
        <v>310085.399484909</v>
      </c>
      <c r="AQ241" s="6">
        <f t="shared" si="435"/>
        <v>310085.399484909</v>
      </c>
      <c r="AR241" s="6">
        <f t="shared" si="435"/>
        <v>390057.2654612847</v>
      </c>
      <c r="AS241" s="6">
        <f t="shared" si="435"/>
        <v>400053.133439896</v>
      </c>
      <c r="AT241" s="6">
        <f t="shared" si="435"/>
        <v>400053.133439896</v>
      </c>
      <c r="AU241" s="6">
        <f t="shared" si="435"/>
        <v>400053.133439896</v>
      </c>
      <c r="AV241" s="6">
        <f t="shared" si="435"/>
        <v>400053.133439896</v>
      </c>
      <c r="AW241" s="6">
        <f t="shared" si="435"/>
        <v>400053.133439896</v>
      </c>
      <c r="AX241" s="6">
        <f t="shared" si="435"/>
        <v>400053.133439896</v>
      </c>
      <c r="AY241" s="6">
        <f t="shared" si="435"/>
        <v>460027.85808723635</v>
      </c>
      <c r="AZ241" s="6">
        <f t="shared" si="435"/>
        <v>470019.946129823</v>
      </c>
      <c r="BA241" s="6">
        <f t="shared" si="435"/>
        <v>470019.946129823</v>
      </c>
      <c r="BB241" s="6">
        <f t="shared" si="435"/>
        <v>470019.946129823</v>
      </c>
      <c r="BC241" s="6">
        <f t="shared" si="435"/>
        <v>470019.946129823</v>
      </c>
      <c r="BD241" s="6">
        <f t="shared" si="435"/>
        <v>470019.946129823</v>
      </c>
      <c r="BE241" s="6">
        <f t="shared" si="435"/>
        <v>470019.946129823</v>
      </c>
      <c r="BF241" s="6">
        <f t="shared" si="435"/>
        <v>470019.946129823</v>
      </c>
      <c r="BG241" s="6">
        <f t="shared" si="435"/>
        <v>470019.946129823</v>
      </c>
      <c r="BH241" s="6">
        <f t="shared" si="435"/>
        <v>470019.946129823</v>
      </c>
      <c r="BI241" s="6">
        <f t="shared" si="435"/>
        <v>470019.946129823</v>
      </c>
      <c r="BJ241" s="6">
        <f t="shared" si="435"/>
        <v>470019.946129823</v>
      </c>
      <c r="BK241" s="6">
        <f t="shared" si="435"/>
        <v>470019.946129823</v>
      </c>
      <c r="BL241" s="6">
        <f t="shared" si="435"/>
        <v>470019.946129823</v>
      </c>
      <c r="BM241" s="6">
        <f t="shared" si="435"/>
        <v>470019.946129823</v>
      </c>
      <c r="BN241" s="6">
        <f t="shared" si="435"/>
        <v>470019.946129823</v>
      </c>
      <c r="BO241" s="6">
        <f t="shared" si="435"/>
        <v>470019.946129823</v>
      </c>
      <c r="BP241" s="6">
        <f t="shared" si="435"/>
        <v>470019.946129823</v>
      </c>
      <c r="BQ241" s="6">
        <f t="shared" si="435"/>
        <v>470019.946129823</v>
      </c>
      <c r="BR241" s="6">
        <f t="shared" si="435"/>
        <v>470019.946129823</v>
      </c>
      <c r="BS241" s="6">
        <f aca="true" t="shared" si="436" ref="BS241:BY241">IF(SQRT(($B241-BS$2)^2+($C241-BS$3)^2)&lt;BR241-INT(BR241/10^4)*10^4,SQRT(($B241-BS$2)^2+($C241-BS$3)^2)+BS$1*10^4,BR241)</f>
        <v>470019.946129823</v>
      </c>
      <c r="BT241" s="6">
        <f t="shared" si="436"/>
        <v>470019.946129823</v>
      </c>
      <c r="BU241" s="6">
        <f t="shared" si="436"/>
        <v>470019.946129823</v>
      </c>
      <c r="BV241" s="6">
        <f t="shared" si="436"/>
        <v>470019.946129823</v>
      </c>
      <c r="BW241" s="6">
        <f t="shared" si="436"/>
        <v>470019.946129823</v>
      </c>
      <c r="BX241" s="6">
        <f t="shared" si="436"/>
        <v>470019.946129823</v>
      </c>
      <c r="BY241" s="6">
        <f t="shared" si="436"/>
        <v>470019.946129823</v>
      </c>
    </row>
    <row r="242" spans="1:77" ht="12.75">
      <c r="A242" s="5">
        <v>236</v>
      </c>
      <c r="B242" s="4">
        <f t="shared" si="351"/>
        <v>362.5</v>
      </c>
      <c r="C242" s="4">
        <f t="shared" si="346"/>
        <v>287.5</v>
      </c>
      <c r="D242" s="7">
        <f t="shared" si="347"/>
        <v>5.6</v>
      </c>
      <c r="E242" s="6">
        <f t="shared" si="348"/>
        <v>26.726521593518555</v>
      </c>
      <c r="F242" s="6">
        <f t="shared" si="352"/>
        <v>10318.650876898068</v>
      </c>
      <c r="G242" s="6">
        <f aca="true" t="shared" si="437" ref="G242:BR242">IF(SQRT(($B242-G$2)^2+($C242-G$3)^2)&lt;F242-INT(F242/10^4)*10^4,SQRT(($B242-G$2)^2+($C242-G$3)^2)+G$1*10^4,F242)</f>
        <v>10318.650876898068</v>
      </c>
      <c r="H242" s="6">
        <f t="shared" si="437"/>
        <v>10318.650876898068</v>
      </c>
      <c r="I242" s="6">
        <f t="shared" si="437"/>
        <v>10318.650876898068</v>
      </c>
      <c r="J242" s="6">
        <f t="shared" si="437"/>
        <v>50271.54766172348</v>
      </c>
      <c r="K242" s="6">
        <f t="shared" si="437"/>
        <v>50271.54766172348</v>
      </c>
      <c r="L242" s="6">
        <f t="shared" si="437"/>
        <v>50271.54766172348</v>
      </c>
      <c r="M242" s="6">
        <f t="shared" si="437"/>
        <v>50271.54766172348</v>
      </c>
      <c r="N242" s="6">
        <f t="shared" si="437"/>
        <v>50271.54766172348</v>
      </c>
      <c r="O242" s="6">
        <f t="shared" si="437"/>
        <v>100244.96106270689</v>
      </c>
      <c r="P242" s="6">
        <f t="shared" si="437"/>
        <v>110227.20640052683</v>
      </c>
      <c r="Q242" s="6">
        <f t="shared" si="437"/>
        <v>120220.43697784463</v>
      </c>
      <c r="R242" s="6">
        <f t="shared" si="437"/>
        <v>120220.43697784463</v>
      </c>
      <c r="S242" s="6">
        <f t="shared" si="437"/>
        <v>120220.43697784463</v>
      </c>
      <c r="T242" s="6">
        <f t="shared" si="437"/>
        <v>120220.43697784463</v>
      </c>
      <c r="U242" s="6">
        <f t="shared" si="437"/>
        <v>160204.50157126025</v>
      </c>
      <c r="V242" s="6">
        <f t="shared" si="437"/>
        <v>160204.50157126025</v>
      </c>
      <c r="W242" s="6">
        <f t="shared" si="437"/>
        <v>160204.50157126025</v>
      </c>
      <c r="X242" s="6">
        <f t="shared" si="437"/>
        <v>190196.72269718067</v>
      </c>
      <c r="Y242" s="6">
        <f t="shared" si="437"/>
        <v>200180.20707499798</v>
      </c>
      <c r="Z242" s="6">
        <f t="shared" si="437"/>
        <v>200180.20707499798</v>
      </c>
      <c r="AA242" s="6">
        <f t="shared" si="437"/>
        <v>200180.20707499798</v>
      </c>
      <c r="AB242" s="6">
        <f t="shared" si="437"/>
        <v>200180.20707499798</v>
      </c>
      <c r="AC242" s="6">
        <f t="shared" si="437"/>
        <v>240156.8730702753</v>
      </c>
      <c r="AD242" s="6">
        <f t="shared" si="437"/>
        <v>240156.8730702753</v>
      </c>
      <c r="AE242" s="6">
        <f t="shared" si="437"/>
        <v>240156.8730702753</v>
      </c>
      <c r="AF242" s="6">
        <f t="shared" si="437"/>
        <v>240156.8730702753</v>
      </c>
      <c r="AG242" s="6">
        <f t="shared" si="437"/>
        <v>240156.8730702753</v>
      </c>
      <c r="AH242" s="6">
        <f t="shared" si="437"/>
        <v>240156.8730702753</v>
      </c>
      <c r="AI242" s="6">
        <f t="shared" si="437"/>
        <v>300136.17310749594</v>
      </c>
      <c r="AJ242" s="6">
        <f t="shared" si="437"/>
        <v>310110.38765258197</v>
      </c>
      <c r="AK242" s="6">
        <f t="shared" si="437"/>
        <v>310110.38765258197</v>
      </c>
      <c r="AL242" s="6">
        <f t="shared" si="437"/>
        <v>310110.38765258197</v>
      </c>
      <c r="AM242" s="6">
        <f t="shared" si="437"/>
        <v>310110.38765258197</v>
      </c>
      <c r="AN242" s="6">
        <f t="shared" si="437"/>
        <v>310110.38765258197</v>
      </c>
      <c r="AO242" s="6">
        <f t="shared" si="437"/>
        <v>310110.38765258197</v>
      </c>
      <c r="AP242" s="6">
        <f t="shared" si="437"/>
        <v>310110.38765258197</v>
      </c>
      <c r="AQ242" s="6">
        <f t="shared" si="437"/>
        <v>310110.38765258197</v>
      </c>
      <c r="AR242" s="6">
        <f t="shared" si="437"/>
        <v>390081.8967704869</v>
      </c>
      <c r="AS242" s="6">
        <f t="shared" si="437"/>
        <v>400074.1563990152</v>
      </c>
      <c r="AT242" s="6">
        <f t="shared" si="437"/>
        <v>400074.1563990152</v>
      </c>
      <c r="AU242" s="6">
        <f t="shared" si="437"/>
        <v>400074.1563990152</v>
      </c>
      <c r="AV242" s="6">
        <f t="shared" si="437"/>
        <v>400074.1563990152</v>
      </c>
      <c r="AW242" s="6">
        <f t="shared" si="437"/>
        <v>400074.1563990152</v>
      </c>
      <c r="AX242" s="6">
        <f t="shared" si="437"/>
        <v>450073.99442966486</v>
      </c>
      <c r="AY242" s="6">
        <f t="shared" si="437"/>
        <v>460043.52234923124</v>
      </c>
      <c r="AZ242" s="6">
        <f t="shared" si="437"/>
        <v>470028.27027738525</v>
      </c>
      <c r="BA242" s="6">
        <f t="shared" si="437"/>
        <v>470028.27027738525</v>
      </c>
      <c r="BB242" s="6">
        <f t="shared" si="437"/>
        <v>470028.27027738525</v>
      </c>
      <c r="BC242" s="6">
        <f t="shared" si="437"/>
        <v>470028.27027738525</v>
      </c>
      <c r="BD242" s="6">
        <f t="shared" si="437"/>
        <v>470028.27027738525</v>
      </c>
      <c r="BE242" s="6">
        <f t="shared" si="437"/>
        <v>470028.27027738525</v>
      </c>
      <c r="BF242" s="6">
        <f t="shared" si="437"/>
        <v>470028.27027738525</v>
      </c>
      <c r="BG242" s="6">
        <f t="shared" si="437"/>
        <v>470028.27027738525</v>
      </c>
      <c r="BH242" s="6">
        <f t="shared" si="437"/>
        <v>470028.27027738525</v>
      </c>
      <c r="BI242" s="6">
        <f t="shared" si="437"/>
        <v>470028.27027738525</v>
      </c>
      <c r="BJ242" s="6">
        <f t="shared" si="437"/>
        <v>470028.27027738525</v>
      </c>
      <c r="BK242" s="6">
        <f t="shared" si="437"/>
        <v>580026.7265215935</v>
      </c>
      <c r="BL242" s="6">
        <f t="shared" si="437"/>
        <v>580026.7265215935</v>
      </c>
      <c r="BM242" s="6">
        <f t="shared" si="437"/>
        <v>580026.7265215935</v>
      </c>
      <c r="BN242" s="6">
        <f t="shared" si="437"/>
        <v>580026.7265215935</v>
      </c>
      <c r="BO242" s="6">
        <f t="shared" si="437"/>
        <v>580026.7265215935</v>
      </c>
      <c r="BP242" s="6">
        <f t="shared" si="437"/>
        <v>580026.7265215935</v>
      </c>
      <c r="BQ242" s="6">
        <f t="shared" si="437"/>
        <v>580026.7265215935</v>
      </c>
      <c r="BR242" s="6">
        <f t="shared" si="437"/>
        <v>580026.7265215935</v>
      </c>
      <c r="BS242" s="6">
        <f aca="true" t="shared" si="438" ref="BS242:BY242">IF(SQRT(($B242-BS$2)^2+($C242-BS$3)^2)&lt;BR242-INT(BR242/10^4)*10^4,SQRT(($B242-BS$2)^2+($C242-BS$3)^2)+BS$1*10^4,BR242)</f>
        <v>580026.7265215935</v>
      </c>
      <c r="BT242" s="6">
        <f t="shared" si="438"/>
        <v>580026.7265215935</v>
      </c>
      <c r="BU242" s="6">
        <f t="shared" si="438"/>
        <v>580026.7265215935</v>
      </c>
      <c r="BV242" s="6">
        <f t="shared" si="438"/>
        <v>580026.7265215935</v>
      </c>
      <c r="BW242" s="6">
        <f t="shared" si="438"/>
        <v>580026.7265215935</v>
      </c>
      <c r="BX242" s="6">
        <f t="shared" si="438"/>
        <v>580026.7265215935</v>
      </c>
      <c r="BY242" s="6">
        <f t="shared" si="438"/>
        <v>580026.7265215935</v>
      </c>
    </row>
    <row r="243" spans="1:77" ht="12.75">
      <c r="A243" s="5">
        <v>237</v>
      </c>
      <c r="B243" s="4">
        <f t="shared" si="351"/>
        <v>362.5</v>
      </c>
      <c r="C243" s="4">
        <f t="shared" si="346"/>
        <v>312.5</v>
      </c>
      <c r="D243" s="7">
        <f t="shared" si="347"/>
        <v>5.6</v>
      </c>
      <c r="E243" s="6">
        <f t="shared" si="348"/>
        <v>4.58953510352876</v>
      </c>
      <c r="F243" s="6">
        <f t="shared" si="352"/>
        <v>10340.762683429908</v>
      </c>
      <c r="G243" s="6">
        <f aca="true" t="shared" si="439" ref="G243:BR243">IF(SQRT(($B243-G$2)^2+($C243-G$3)^2)&lt;F243-INT(F243/10^4)*10^4,SQRT(($B243-G$2)^2+($C243-G$3)^2)+G$1*10^4,F243)</f>
        <v>10340.762683429908</v>
      </c>
      <c r="H243" s="6">
        <f t="shared" si="439"/>
        <v>10340.762683429908</v>
      </c>
      <c r="I243" s="6">
        <f t="shared" si="439"/>
        <v>10340.762683429908</v>
      </c>
      <c r="J243" s="6">
        <f t="shared" si="439"/>
        <v>50295.917587814016</v>
      </c>
      <c r="K243" s="6">
        <f t="shared" si="439"/>
        <v>50295.917587814016</v>
      </c>
      <c r="L243" s="6">
        <f t="shared" si="439"/>
        <v>50295.917587814016</v>
      </c>
      <c r="M243" s="6">
        <f t="shared" si="439"/>
        <v>50295.917587814016</v>
      </c>
      <c r="N243" s="6">
        <f t="shared" si="439"/>
        <v>50295.917587814016</v>
      </c>
      <c r="O243" s="6">
        <f t="shared" si="439"/>
        <v>100267.58964951854</v>
      </c>
      <c r="P243" s="6">
        <f t="shared" si="439"/>
        <v>110251.32200635079</v>
      </c>
      <c r="Q243" s="6">
        <f t="shared" si="439"/>
        <v>120245.26562494357</v>
      </c>
      <c r="R243" s="6">
        <f t="shared" si="439"/>
        <v>120245.26562494357</v>
      </c>
      <c r="S243" s="6">
        <f t="shared" si="439"/>
        <v>120245.26562494357</v>
      </c>
      <c r="T243" s="6">
        <f t="shared" si="439"/>
        <v>120245.26562494357</v>
      </c>
      <c r="U243" s="6">
        <f t="shared" si="439"/>
        <v>160229.41889578346</v>
      </c>
      <c r="V243" s="6">
        <f t="shared" si="439"/>
        <v>160229.41889578346</v>
      </c>
      <c r="W243" s="6">
        <f t="shared" si="439"/>
        <v>160229.41889578346</v>
      </c>
      <c r="X243" s="6">
        <f t="shared" si="439"/>
        <v>190218.98164092412</v>
      </c>
      <c r="Y243" s="6">
        <f t="shared" si="439"/>
        <v>200204.3891416749</v>
      </c>
      <c r="Z243" s="6">
        <f t="shared" si="439"/>
        <v>200204.3891416749</v>
      </c>
      <c r="AA243" s="6">
        <f t="shared" si="439"/>
        <v>200204.3891416749</v>
      </c>
      <c r="AB243" s="6">
        <f t="shared" si="439"/>
        <v>200204.3891416749</v>
      </c>
      <c r="AC243" s="6">
        <f t="shared" si="439"/>
        <v>240181.86846472387</v>
      </c>
      <c r="AD243" s="6">
        <f t="shared" si="439"/>
        <v>240181.86846472387</v>
      </c>
      <c r="AE243" s="6">
        <f t="shared" si="439"/>
        <v>240181.86846472387</v>
      </c>
      <c r="AF243" s="6">
        <f t="shared" si="439"/>
        <v>240181.86846472387</v>
      </c>
      <c r="AG243" s="6">
        <f t="shared" si="439"/>
        <v>240181.86846472387</v>
      </c>
      <c r="AH243" s="6">
        <f t="shared" si="439"/>
        <v>290178.6322999263</v>
      </c>
      <c r="AI243" s="6">
        <f t="shared" si="439"/>
        <v>300159.7444049042</v>
      </c>
      <c r="AJ243" s="6">
        <f t="shared" si="439"/>
        <v>310135.38018932764</v>
      </c>
      <c r="AK243" s="6">
        <f t="shared" si="439"/>
        <v>310135.38018932764</v>
      </c>
      <c r="AL243" s="6">
        <f t="shared" si="439"/>
        <v>310135.38018932764</v>
      </c>
      <c r="AM243" s="6">
        <f t="shared" si="439"/>
        <v>310135.38018932764</v>
      </c>
      <c r="AN243" s="6">
        <f t="shared" si="439"/>
        <v>310135.38018932764</v>
      </c>
      <c r="AO243" s="6">
        <f t="shared" si="439"/>
        <v>310135.38018932764</v>
      </c>
      <c r="AP243" s="6">
        <f t="shared" si="439"/>
        <v>310135.38018932764</v>
      </c>
      <c r="AQ243" s="6">
        <f t="shared" si="439"/>
        <v>380133.51730200386</v>
      </c>
      <c r="AR243" s="6">
        <f t="shared" si="439"/>
        <v>390106.69971404</v>
      </c>
      <c r="AS243" s="6">
        <f t="shared" si="439"/>
        <v>400097.0833693</v>
      </c>
      <c r="AT243" s="6">
        <f t="shared" si="439"/>
        <v>400097.0833693</v>
      </c>
      <c r="AU243" s="6">
        <f t="shared" si="439"/>
        <v>400097.0833693</v>
      </c>
      <c r="AV243" s="6">
        <f t="shared" si="439"/>
        <v>400097.0833693</v>
      </c>
      <c r="AW243" s="6">
        <f t="shared" si="439"/>
        <v>400097.0833693</v>
      </c>
      <c r="AX243" s="6">
        <f t="shared" si="439"/>
        <v>450088.4243673539</v>
      </c>
      <c r="AY243" s="6">
        <f t="shared" si="439"/>
        <v>460065.286420799</v>
      </c>
      <c r="AZ243" s="6">
        <f t="shared" si="439"/>
        <v>470049.5032228442</v>
      </c>
      <c r="BA243" s="6">
        <f t="shared" si="439"/>
        <v>470049.5032228442</v>
      </c>
      <c r="BB243" s="6">
        <f t="shared" si="439"/>
        <v>470049.5032228442</v>
      </c>
      <c r="BC243" s="6">
        <f t="shared" si="439"/>
        <v>470049.5032228442</v>
      </c>
      <c r="BD243" s="6">
        <f t="shared" si="439"/>
        <v>470049.5032228442</v>
      </c>
      <c r="BE243" s="6">
        <f t="shared" si="439"/>
        <v>470049.5032228442</v>
      </c>
      <c r="BF243" s="6">
        <f t="shared" si="439"/>
        <v>470049.5032228442</v>
      </c>
      <c r="BG243" s="6">
        <f t="shared" si="439"/>
        <v>470049.5032228442</v>
      </c>
      <c r="BH243" s="6">
        <f t="shared" si="439"/>
        <v>470049.5032228442</v>
      </c>
      <c r="BI243" s="6">
        <f t="shared" si="439"/>
        <v>470049.5032228442</v>
      </c>
      <c r="BJ243" s="6">
        <f t="shared" si="439"/>
        <v>470049.5032228442</v>
      </c>
      <c r="BK243" s="6">
        <f t="shared" si="439"/>
        <v>580004.5895351035</v>
      </c>
      <c r="BL243" s="6">
        <f t="shared" si="439"/>
        <v>580004.5895351035</v>
      </c>
      <c r="BM243" s="6">
        <f t="shared" si="439"/>
        <v>580004.5895351035</v>
      </c>
      <c r="BN243" s="6">
        <f t="shared" si="439"/>
        <v>580004.5895351035</v>
      </c>
      <c r="BO243" s="6">
        <f t="shared" si="439"/>
        <v>580004.5895351035</v>
      </c>
      <c r="BP243" s="6">
        <f t="shared" si="439"/>
        <v>580004.5895351035</v>
      </c>
      <c r="BQ243" s="6">
        <f t="shared" si="439"/>
        <v>580004.5895351035</v>
      </c>
      <c r="BR243" s="6">
        <f t="shared" si="439"/>
        <v>580004.5895351035</v>
      </c>
      <c r="BS243" s="6">
        <f aca="true" t="shared" si="440" ref="BS243:BY243">IF(SQRT(($B243-BS$2)^2+($C243-BS$3)^2)&lt;BR243-INT(BR243/10^4)*10^4,SQRT(($B243-BS$2)^2+($C243-BS$3)^2)+BS$1*10^4,BR243)</f>
        <v>580004.5895351035</v>
      </c>
      <c r="BT243" s="6">
        <f t="shared" si="440"/>
        <v>580004.5895351035</v>
      </c>
      <c r="BU243" s="6">
        <f t="shared" si="440"/>
        <v>580004.5895351035</v>
      </c>
      <c r="BV243" s="6">
        <f t="shared" si="440"/>
        <v>580004.5895351035</v>
      </c>
      <c r="BW243" s="6">
        <f t="shared" si="440"/>
        <v>580004.5895351035</v>
      </c>
      <c r="BX243" s="6">
        <f t="shared" si="440"/>
        <v>580004.5895351035</v>
      </c>
      <c r="BY243" s="6">
        <f t="shared" si="440"/>
        <v>580004.5895351035</v>
      </c>
    </row>
    <row r="244" spans="1:77" ht="12.75">
      <c r="A244" s="5">
        <v>238</v>
      </c>
      <c r="B244" s="4">
        <f t="shared" si="351"/>
        <v>362.5</v>
      </c>
      <c r="C244" s="4">
        <f t="shared" si="346"/>
        <v>337.5</v>
      </c>
      <c r="D244" s="7">
        <f t="shared" si="347"/>
        <v>5.6</v>
      </c>
      <c r="E244" s="6">
        <f t="shared" si="348"/>
        <v>24.037901498260908</v>
      </c>
      <c r="F244" s="6">
        <f t="shared" si="352"/>
        <v>10363.249269082258</v>
      </c>
      <c r="G244" s="6">
        <f aca="true" t="shared" si="441" ref="G244:BR244">IF(SQRT(($B244-G$2)^2+($C244-G$3)^2)&lt;F244-INT(F244/10^4)*10^4,SQRT(($B244-G$2)^2+($C244-G$3)^2)+G$1*10^4,F244)</f>
        <v>10363.249269082258</v>
      </c>
      <c r="H244" s="6">
        <f t="shared" si="441"/>
        <v>10363.249269082258</v>
      </c>
      <c r="I244" s="6">
        <f t="shared" si="441"/>
        <v>10363.249269082258</v>
      </c>
      <c r="J244" s="6">
        <f t="shared" si="441"/>
        <v>50320.384620367215</v>
      </c>
      <c r="K244" s="6">
        <f t="shared" si="441"/>
        <v>50320.384620367215</v>
      </c>
      <c r="L244" s="6">
        <f t="shared" si="441"/>
        <v>50320.384620367215</v>
      </c>
      <c r="M244" s="6">
        <f t="shared" si="441"/>
        <v>50320.384620367215</v>
      </c>
      <c r="N244" s="6">
        <f t="shared" si="441"/>
        <v>50320.384620367215</v>
      </c>
      <c r="O244" s="6">
        <f t="shared" si="441"/>
        <v>100290.60715548042</v>
      </c>
      <c r="P244" s="6">
        <f t="shared" si="441"/>
        <v>110275.59527084479</v>
      </c>
      <c r="Q244" s="6">
        <f t="shared" si="441"/>
        <v>120270.12588242641</v>
      </c>
      <c r="R244" s="6">
        <f t="shared" si="441"/>
        <v>120270.12588242641</v>
      </c>
      <c r="S244" s="6">
        <f t="shared" si="441"/>
        <v>120270.12588242641</v>
      </c>
      <c r="T244" s="6">
        <f t="shared" si="441"/>
        <v>120270.12588242641</v>
      </c>
      <c r="U244" s="6">
        <f t="shared" si="441"/>
        <v>160254.3524461001</v>
      </c>
      <c r="V244" s="6">
        <f t="shared" si="441"/>
        <v>160254.3524461001</v>
      </c>
      <c r="W244" s="6">
        <f t="shared" si="441"/>
        <v>160254.3524461001</v>
      </c>
      <c r="X244" s="6">
        <f t="shared" si="441"/>
        <v>190241.7769603118</v>
      </c>
      <c r="Y244" s="6">
        <f t="shared" si="441"/>
        <v>200228.74713679057</v>
      </c>
      <c r="Z244" s="6">
        <f t="shared" si="441"/>
        <v>200228.74713679057</v>
      </c>
      <c r="AA244" s="6">
        <f t="shared" si="441"/>
        <v>200228.74713679057</v>
      </c>
      <c r="AB244" s="6">
        <f t="shared" si="441"/>
        <v>200228.74713679057</v>
      </c>
      <c r="AC244" s="6">
        <f t="shared" si="441"/>
        <v>240206.8649722511</v>
      </c>
      <c r="AD244" s="6">
        <f t="shared" si="441"/>
        <v>240206.8649722511</v>
      </c>
      <c r="AE244" s="6">
        <f t="shared" si="441"/>
        <v>240206.8649722511</v>
      </c>
      <c r="AF244" s="6">
        <f t="shared" si="441"/>
        <v>240206.8649722511</v>
      </c>
      <c r="AG244" s="6">
        <f t="shared" si="441"/>
        <v>240206.8649722511</v>
      </c>
      <c r="AH244" s="6">
        <f t="shared" si="441"/>
        <v>290200.3072617252</v>
      </c>
      <c r="AI244" s="6">
        <f t="shared" si="441"/>
        <v>300183.6938610604</v>
      </c>
      <c r="AJ244" s="6">
        <f t="shared" si="441"/>
        <v>310160.37505255564</v>
      </c>
      <c r="AK244" s="6">
        <f t="shared" si="441"/>
        <v>310160.37505255564</v>
      </c>
      <c r="AL244" s="6">
        <f t="shared" si="441"/>
        <v>310160.37505255564</v>
      </c>
      <c r="AM244" s="6">
        <f t="shared" si="441"/>
        <v>310160.37505255564</v>
      </c>
      <c r="AN244" s="6">
        <f t="shared" si="441"/>
        <v>310160.37505255564</v>
      </c>
      <c r="AO244" s="6">
        <f t="shared" si="441"/>
        <v>310160.37505255564</v>
      </c>
      <c r="AP244" s="6">
        <f t="shared" si="441"/>
        <v>310160.37505255564</v>
      </c>
      <c r="AQ244" s="6">
        <f t="shared" si="441"/>
        <v>380154.2747528817</v>
      </c>
      <c r="AR244" s="6">
        <f t="shared" si="441"/>
        <v>390131.57726603124</v>
      </c>
      <c r="AS244" s="6">
        <f t="shared" si="441"/>
        <v>400120.8353825432</v>
      </c>
      <c r="AT244" s="6">
        <f t="shared" si="441"/>
        <v>400120.8353825432</v>
      </c>
      <c r="AU244" s="6">
        <f t="shared" si="441"/>
        <v>400120.8353825432</v>
      </c>
      <c r="AV244" s="6">
        <f t="shared" si="441"/>
        <v>400120.8353825432</v>
      </c>
      <c r="AW244" s="6">
        <f t="shared" si="441"/>
        <v>400120.8353825432</v>
      </c>
      <c r="AX244" s="6">
        <f t="shared" si="441"/>
        <v>450106.82959263446</v>
      </c>
      <c r="AY244" s="6">
        <f t="shared" si="441"/>
        <v>460088.7718344909</v>
      </c>
      <c r="AZ244" s="6">
        <f t="shared" si="441"/>
        <v>470073.15688320645</v>
      </c>
      <c r="BA244" s="6">
        <f t="shared" si="441"/>
        <v>470073.15688320645</v>
      </c>
      <c r="BB244" s="6">
        <f t="shared" si="441"/>
        <v>470073.15688320645</v>
      </c>
      <c r="BC244" s="6">
        <f t="shared" si="441"/>
        <v>470073.15688320645</v>
      </c>
      <c r="BD244" s="6">
        <f t="shared" si="441"/>
        <v>470073.15688320645</v>
      </c>
      <c r="BE244" s="6">
        <f t="shared" si="441"/>
        <v>470073.15688320645</v>
      </c>
      <c r="BF244" s="6">
        <f t="shared" si="441"/>
        <v>470073.15688320645</v>
      </c>
      <c r="BG244" s="6">
        <f t="shared" si="441"/>
        <v>540064.0830510611</v>
      </c>
      <c r="BH244" s="6">
        <f t="shared" si="441"/>
        <v>540064.0830510611</v>
      </c>
      <c r="BI244" s="6">
        <f t="shared" si="441"/>
        <v>540064.0830510611</v>
      </c>
      <c r="BJ244" s="6">
        <f t="shared" si="441"/>
        <v>540064.0830510611</v>
      </c>
      <c r="BK244" s="6">
        <f t="shared" si="441"/>
        <v>580024.0379014983</v>
      </c>
      <c r="BL244" s="6">
        <f t="shared" si="441"/>
        <v>580024.0379014983</v>
      </c>
      <c r="BM244" s="6">
        <f t="shared" si="441"/>
        <v>580024.0379014983</v>
      </c>
      <c r="BN244" s="6">
        <f t="shared" si="441"/>
        <v>580024.0379014983</v>
      </c>
      <c r="BO244" s="6">
        <f t="shared" si="441"/>
        <v>580024.0379014983</v>
      </c>
      <c r="BP244" s="6">
        <f t="shared" si="441"/>
        <v>580024.0379014983</v>
      </c>
      <c r="BQ244" s="6">
        <f t="shared" si="441"/>
        <v>580024.0379014983</v>
      </c>
      <c r="BR244" s="6">
        <f t="shared" si="441"/>
        <v>580024.0379014983</v>
      </c>
      <c r="BS244" s="6">
        <f aca="true" t="shared" si="442" ref="BS244:BY244">IF(SQRT(($B244-BS$2)^2+($C244-BS$3)^2)&lt;BR244-INT(BR244/10^4)*10^4,SQRT(($B244-BS$2)^2+($C244-BS$3)^2)+BS$1*10^4,BR244)</f>
        <v>580024.0379014983</v>
      </c>
      <c r="BT244" s="6">
        <f t="shared" si="442"/>
        <v>580024.0379014983</v>
      </c>
      <c r="BU244" s="6">
        <f t="shared" si="442"/>
        <v>580024.0379014983</v>
      </c>
      <c r="BV244" s="6">
        <f t="shared" si="442"/>
        <v>580024.0379014983</v>
      </c>
      <c r="BW244" s="6">
        <f t="shared" si="442"/>
        <v>580024.0379014983</v>
      </c>
      <c r="BX244" s="6">
        <f t="shared" si="442"/>
        <v>580024.0379014983</v>
      </c>
      <c r="BY244" s="6">
        <f t="shared" si="442"/>
        <v>580024.0379014983</v>
      </c>
    </row>
    <row r="245" spans="1:77" ht="12.75">
      <c r="A245" s="5">
        <v>239</v>
      </c>
      <c r="B245" s="4">
        <f t="shared" si="351"/>
        <v>362.5</v>
      </c>
      <c r="C245" s="4">
        <f t="shared" si="346"/>
        <v>362.5</v>
      </c>
      <c r="D245" s="7">
        <f t="shared" si="347"/>
        <v>6.9</v>
      </c>
      <c r="E245" s="6">
        <f t="shared" si="348"/>
        <v>35.92891735944431</v>
      </c>
      <c r="F245" s="6">
        <f t="shared" si="352"/>
        <v>10386.045148343092</v>
      </c>
      <c r="G245" s="6">
        <f aca="true" t="shared" si="443" ref="G245:BR245">IF(SQRT(($B245-G$2)^2+($C245-G$3)^2)&lt;F245-INT(F245/10^4)*10^4,SQRT(($B245-G$2)^2+($C245-G$3)^2)+G$1*10^4,F245)</f>
        <v>10386.045148343092</v>
      </c>
      <c r="H245" s="6">
        <f t="shared" si="443"/>
        <v>10386.045148343092</v>
      </c>
      <c r="I245" s="6">
        <f t="shared" si="443"/>
        <v>10386.045148343092</v>
      </c>
      <c r="J245" s="6">
        <f t="shared" si="443"/>
        <v>50344.928095634474</v>
      </c>
      <c r="K245" s="6">
        <f t="shared" si="443"/>
        <v>50344.928095634474</v>
      </c>
      <c r="L245" s="6">
        <f t="shared" si="443"/>
        <v>50344.928095634474</v>
      </c>
      <c r="M245" s="6">
        <f t="shared" si="443"/>
        <v>50344.928095634474</v>
      </c>
      <c r="N245" s="6">
        <f t="shared" si="443"/>
        <v>50344.928095634474</v>
      </c>
      <c r="O245" s="6">
        <f t="shared" si="443"/>
        <v>100313.92804446783</v>
      </c>
      <c r="P245" s="6">
        <f t="shared" si="443"/>
        <v>110299.98792600344</v>
      </c>
      <c r="Q245" s="6">
        <f t="shared" si="443"/>
        <v>120295.00975904931</v>
      </c>
      <c r="R245" s="6">
        <f t="shared" si="443"/>
        <v>120295.00975904931</v>
      </c>
      <c r="S245" s="6">
        <f t="shared" si="443"/>
        <v>120295.00975904931</v>
      </c>
      <c r="T245" s="6">
        <f t="shared" si="443"/>
        <v>120295.00975904931</v>
      </c>
      <c r="U245" s="6">
        <f t="shared" si="443"/>
        <v>160279.2978767046</v>
      </c>
      <c r="V245" s="6">
        <f t="shared" si="443"/>
        <v>160279.2978767046</v>
      </c>
      <c r="W245" s="6">
        <f t="shared" si="443"/>
        <v>160279.2978767046</v>
      </c>
      <c r="X245" s="6">
        <f t="shared" si="443"/>
        <v>190264.9702587337</v>
      </c>
      <c r="Y245" s="6">
        <f t="shared" si="443"/>
        <v>200253.23029823691</v>
      </c>
      <c r="Z245" s="6">
        <f t="shared" si="443"/>
        <v>200253.23029823691</v>
      </c>
      <c r="AA245" s="6">
        <f t="shared" si="443"/>
        <v>200253.23029823691</v>
      </c>
      <c r="AB245" s="6">
        <f t="shared" si="443"/>
        <v>200253.23029823691</v>
      </c>
      <c r="AC245" s="6">
        <f t="shared" si="443"/>
        <v>240231.86223286224</v>
      </c>
      <c r="AD245" s="6">
        <f t="shared" si="443"/>
        <v>240231.86223286224</v>
      </c>
      <c r="AE245" s="6">
        <f t="shared" si="443"/>
        <v>240231.86223286224</v>
      </c>
      <c r="AF245" s="6">
        <f t="shared" si="443"/>
        <v>240231.86223286224</v>
      </c>
      <c r="AG245" s="6">
        <f t="shared" si="443"/>
        <v>240231.86223286224</v>
      </c>
      <c r="AH245" s="6">
        <f t="shared" si="443"/>
        <v>290222.6802632088</v>
      </c>
      <c r="AI245" s="6">
        <f t="shared" si="443"/>
        <v>300207.89082299225</v>
      </c>
      <c r="AJ245" s="6">
        <f t="shared" si="443"/>
        <v>310185.3713011824</v>
      </c>
      <c r="AK245" s="6">
        <f t="shared" si="443"/>
        <v>310185.3713011824</v>
      </c>
      <c r="AL245" s="6">
        <f t="shared" si="443"/>
        <v>310185.3713011824</v>
      </c>
      <c r="AM245" s="6">
        <f t="shared" si="443"/>
        <v>310185.3713011824</v>
      </c>
      <c r="AN245" s="6">
        <f t="shared" si="443"/>
        <v>310185.3713011824</v>
      </c>
      <c r="AO245" s="6">
        <f t="shared" si="443"/>
        <v>310185.3713011824</v>
      </c>
      <c r="AP245" s="6">
        <f t="shared" si="443"/>
        <v>310185.3713011824</v>
      </c>
      <c r="AQ245" s="6">
        <f t="shared" si="443"/>
        <v>380176.13781200827</v>
      </c>
      <c r="AR245" s="6">
        <f t="shared" si="443"/>
        <v>390156.49384938803</v>
      </c>
      <c r="AS245" s="6">
        <f t="shared" si="443"/>
        <v>400145.00758171245</v>
      </c>
      <c r="AT245" s="6">
        <f t="shared" si="443"/>
        <v>400145.00758171245</v>
      </c>
      <c r="AU245" s="6">
        <f t="shared" si="443"/>
        <v>400145.00758171245</v>
      </c>
      <c r="AV245" s="6">
        <f t="shared" si="443"/>
        <v>400145.00758171245</v>
      </c>
      <c r="AW245" s="6">
        <f t="shared" si="443"/>
        <v>400145.00758171245</v>
      </c>
      <c r="AX245" s="6">
        <f t="shared" si="443"/>
        <v>450127.500019541</v>
      </c>
      <c r="AY245" s="6">
        <f t="shared" si="443"/>
        <v>460112.90952332295</v>
      </c>
      <c r="AZ245" s="6">
        <f t="shared" si="443"/>
        <v>470097.4848195824</v>
      </c>
      <c r="BA245" s="6">
        <f t="shared" si="443"/>
        <v>470097.4848195824</v>
      </c>
      <c r="BB245" s="6">
        <f t="shared" si="443"/>
        <v>470097.4848195824</v>
      </c>
      <c r="BC245" s="6">
        <f t="shared" si="443"/>
        <v>470097.4848195824</v>
      </c>
      <c r="BD245" s="6">
        <f t="shared" si="443"/>
        <v>470097.4848195824</v>
      </c>
      <c r="BE245" s="6">
        <f t="shared" si="443"/>
        <v>470097.4848195824</v>
      </c>
      <c r="BF245" s="6">
        <f t="shared" si="443"/>
        <v>470097.4848195824</v>
      </c>
      <c r="BG245" s="6">
        <f t="shared" si="443"/>
        <v>540082.1419660083</v>
      </c>
      <c r="BH245" s="6">
        <f t="shared" si="443"/>
        <v>540082.1419660083</v>
      </c>
      <c r="BI245" s="6">
        <f t="shared" si="443"/>
        <v>540082.1419660083</v>
      </c>
      <c r="BJ245" s="6">
        <f t="shared" si="443"/>
        <v>540082.1419660083</v>
      </c>
      <c r="BK245" s="6">
        <f t="shared" si="443"/>
        <v>580048.8321367996</v>
      </c>
      <c r="BL245" s="6">
        <f t="shared" si="443"/>
        <v>580048.8321367996</v>
      </c>
      <c r="BM245" s="6">
        <f t="shared" si="443"/>
        <v>580048.8321367996</v>
      </c>
      <c r="BN245" s="6">
        <f t="shared" si="443"/>
        <v>580048.8321367996</v>
      </c>
      <c r="BO245" s="6">
        <f t="shared" si="443"/>
        <v>580048.8321367996</v>
      </c>
      <c r="BP245" s="6">
        <f t="shared" si="443"/>
        <v>580048.8321367996</v>
      </c>
      <c r="BQ245" s="6">
        <f t="shared" si="443"/>
        <v>580048.8321367996</v>
      </c>
      <c r="BR245" s="6">
        <f t="shared" si="443"/>
        <v>580048.8321367996</v>
      </c>
      <c r="BS245" s="6">
        <f aca="true" t="shared" si="444" ref="BS245:BY245">IF(SQRT(($B245-BS$2)^2+($C245-BS$3)^2)&lt;BR245-INT(BR245/10^4)*10^4,SQRT(($B245-BS$2)^2+($C245-BS$3)^2)+BS$1*10^4,BR245)</f>
        <v>580048.8321367996</v>
      </c>
      <c r="BT245" s="6">
        <f t="shared" si="444"/>
        <v>580048.8321367996</v>
      </c>
      <c r="BU245" s="6">
        <f t="shared" si="444"/>
        <v>680035.9289173594</v>
      </c>
      <c r="BV245" s="6">
        <f t="shared" si="444"/>
        <v>680035.9289173594</v>
      </c>
      <c r="BW245" s="6">
        <f t="shared" si="444"/>
        <v>680035.9289173594</v>
      </c>
      <c r="BX245" s="6">
        <f t="shared" si="444"/>
        <v>680035.9289173594</v>
      </c>
      <c r="BY245" s="6">
        <f t="shared" si="444"/>
        <v>680035.9289173594</v>
      </c>
    </row>
    <row r="246" spans="1:77" ht="12.75">
      <c r="A246" s="5">
        <v>240</v>
      </c>
      <c r="B246" s="4">
        <f t="shared" si="351"/>
        <v>362.5</v>
      </c>
      <c r="C246" s="4">
        <f t="shared" si="346"/>
        <v>387.5</v>
      </c>
      <c r="D246" s="7">
        <f t="shared" si="347"/>
        <v>6.9</v>
      </c>
      <c r="E246" s="6">
        <f t="shared" si="348"/>
        <v>24.676643332233652</v>
      </c>
      <c r="F246" s="6">
        <f t="shared" si="352"/>
        <v>10409.098620909046</v>
      </c>
      <c r="G246" s="6">
        <f aca="true" t="shared" si="445" ref="G246:BR246">IF(SQRT(($B246-G$2)^2+($C246-G$3)^2)&lt;F246-INT(F246/10^4)*10^4,SQRT(($B246-G$2)^2+($C246-G$3)^2)+G$1*10^4,F246)</f>
        <v>10409.098620909046</v>
      </c>
      <c r="H246" s="6">
        <f t="shared" si="445"/>
        <v>10409.098620909046</v>
      </c>
      <c r="I246" s="6">
        <f t="shared" si="445"/>
        <v>10409.098620909046</v>
      </c>
      <c r="J246" s="6">
        <f t="shared" si="445"/>
        <v>50369.53278250813</v>
      </c>
      <c r="K246" s="6">
        <f t="shared" si="445"/>
        <v>50369.53278250813</v>
      </c>
      <c r="L246" s="6">
        <f t="shared" si="445"/>
        <v>50369.53278250813</v>
      </c>
      <c r="M246" s="6">
        <f t="shared" si="445"/>
        <v>50369.53278250813</v>
      </c>
      <c r="N246" s="6">
        <f t="shared" si="445"/>
        <v>90369.46707068487</v>
      </c>
      <c r="O246" s="6">
        <f t="shared" si="445"/>
        <v>100337.48943004242</v>
      </c>
      <c r="P246" s="6">
        <f t="shared" si="445"/>
        <v>110324.47304692943</v>
      </c>
      <c r="Q246" s="6">
        <f t="shared" si="445"/>
        <v>120319.91174331684</v>
      </c>
      <c r="R246" s="6">
        <f t="shared" si="445"/>
        <v>120319.91174331684</v>
      </c>
      <c r="S246" s="6">
        <f t="shared" si="445"/>
        <v>120319.91174331684</v>
      </c>
      <c r="T246" s="6">
        <f t="shared" si="445"/>
        <v>120319.91174331684</v>
      </c>
      <c r="U246" s="6">
        <f t="shared" si="445"/>
        <v>160304.25226544152</v>
      </c>
      <c r="V246" s="6">
        <f t="shared" si="445"/>
        <v>160304.25226544152</v>
      </c>
      <c r="W246" s="6">
        <f t="shared" si="445"/>
        <v>160304.25226544152</v>
      </c>
      <c r="X246" s="6">
        <f t="shared" si="445"/>
        <v>190288.46555685072</v>
      </c>
      <c r="Y246" s="6">
        <f t="shared" si="445"/>
        <v>200277.80553504283</v>
      </c>
      <c r="Z246" s="6">
        <f t="shared" si="445"/>
        <v>200277.80553504283</v>
      </c>
      <c r="AA246" s="6">
        <f t="shared" si="445"/>
        <v>200277.80553504283</v>
      </c>
      <c r="AB246" s="6">
        <f t="shared" si="445"/>
        <v>200277.80553504283</v>
      </c>
      <c r="AC246" s="6">
        <f t="shared" si="445"/>
        <v>240256.86002669018</v>
      </c>
      <c r="AD246" s="6">
        <f t="shared" si="445"/>
        <v>240256.86002669018</v>
      </c>
      <c r="AE246" s="6">
        <f t="shared" si="445"/>
        <v>240256.86002669018</v>
      </c>
      <c r="AF246" s="6">
        <f t="shared" si="445"/>
        <v>240256.86002669018</v>
      </c>
      <c r="AG246" s="6">
        <f t="shared" si="445"/>
        <v>240256.86002669018</v>
      </c>
      <c r="AH246" s="6">
        <f t="shared" si="445"/>
        <v>290245.5605834527</v>
      </c>
      <c r="AI246" s="6">
        <f t="shared" si="445"/>
        <v>300232.2579470707</v>
      </c>
      <c r="AJ246" s="6">
        <f t="shared" si="445"/>
        <v>310210.3684413639</v>
      </c>
      <c r="AK246" s="6">
        <f t="shared" si="445"/>
        <v>310210.3684413639</v>
      </c>
      <c r="AL246" s="6">
        <f t="shared" si="445"/>
        <v>310210.3684413639</v>
      </c>
      <c r="AM246" s="6">
        <f t="shared" si="445"/>
        <v>310210.3684413639</v>
      </c>
      <c r="AN246" s="6">
        <f t="shared" si="445"/>
        <v>310210.3684413639</v>
      </c>
      <c r="AO246" s="6">
        <f t="shared" si="445"/>
        <v>310210.3684413639</v>
      </c>
      <c r="AP246" s="6">
        <f t="shared" si="445"/>
        <v>310210.3684413639</v>
      </c>
      <c r="AQ246" s="6">
        <f t="shared" si="445"/>
        <v>380198.74193885893</v>
      </c>
      <c r="AR246" s="6">
        <f t="shared" si="445"/>
        <v>390181.4333840734</v>
      </c>
      <c r="AS246" s="6">
        <f t="shared" si="445"/>
        <v>400169.4202108186</v>
      </c>
      <c r="AT246" s="6">
        <f t="shared" si="445"/>
        <v>400169.4202108186</v>
      </c>
      <c r="AU246" s="6">
        <f t="shared" si="445"/>
        <v>400169.4202108186</v>
      </c>
      <c r="AV246" s="6">
        <f t="shared" si="445"/>
        <v>400169.4202108186</v>
      </c>
      <c r="AW246" s="6">
        <f t="shared" si="445"/>
        <v>400169.4202108186</v>
      </c>
      <c r="AX246" s="6">
        <f t="shared" si="445"/>
        <v>450149.4989903092</v>
      </c>
      <c r="AY246" s="6">
        <f t="shared" si="445"/>
        <v>460137.3560421501</v>
      </c>
      <c r="AZ246" s="6">
        <f t="shared" si="445"/>
        <v>470122.0846040151</v>
      </c>
      <c r="BA246" s="6">
        <f t="shared" si="445"/>
        <v>470122.0846040151</v>
      </c>
      <c r="BB246" s="6">
        <f t="shared" si="445"/>
        <v>470122.0846040151</v>
      </c>
      <c r="BC246" s="6">
        <f t="shared" si="445"/>
        <v>470122.0846040151</v>
      </c>
      <c r="BD246" s="6">
        <f t="shared" si="445"/>
        <v>470122.0846040151</v>
      </c>
      <c r="BE246" s="6">
        <f t="shared" si="445"/>
        <v>470122.0846040151</v>
      </c>
      <c r="BF246" s="6">
        <f t="shared" si="445"/>
        <v>470122.0846040151</v>
      </c>
      <c r="BG246" s="6">
        <f t="shared" si="445"/>
        <v>540103.1405241704</v>
      </c>
      <c r="BH246" s="6">
        <f t="shared" si="445"/>
        <v>540103.1405241704</v>
      </c>
      <c r="BI246" s="6">
        <f t="shared" si="445"/>
        <v>540103.1405241704</v>
      </c>
      <c r="BJ246" s="6">
        <f t="shared" si="445"/>
        <v>540103.1405241704</v>
      </c>
      <c r="BK246" s="6">
        <f t="shared" si="445"/>
        <v>580073.7654015131</v>
      </c>
      <c r="BL246" s="6">
        <f t="shared" si="445"/>
        <v>580073.7654015131</v>
      </c>
      <c r="BM246" s="6">
        <f t="shared" si="445"/>
        <v>580073.7654015131</v>
      </c>
      <c r="BN246" s="6">
        <f t="shared" si="445"/>
        <v>580073.7654015131</v>
      </c>
      <c r="BO246" s="6">
        <f t="shared" si="445"/>
        <v>620066.1174709933</v>
      </c>
      <c r="BP246" s="6">
        <f t="shared" si="445"/>
        <v>620066.1174709933</v>
      </c>
      <c r="BQ246" s="6">
        <f t="shared" si="445"/>
        <v>620066.1174709933</v>
      </c>
      <c r="BR246" s="6">
        <f t="shared" si="445"/>
        <v>620066.1174709933</v>
      </c>
      <c r="BS246" s="6">
        <f aca="true" t="shared" si="446" ref="BS246:BY246">IF(SQRT(($B246-BS$2)^2+($C246-BS$3)^2)&lt;BR246-INT(BR246/10^4)*10^4,SQRT(($B246-BS$2)^2+($C246-BS$3)^2)+BS$1*10^4,BR246)</f>
        <v>620066.1174709933</v>
      </c>
      <c r="BT246" s="6">
        <f t="shared" si="446"/>
        <v>620066.1174709933</v>
      </c>
      <c r="BU246" s="6">
        <f t="shared" si="446"/>
        <v>680024.6766433322</v>
      </c>
      <c r="BV246" s="6">
        <f t="shared" si="446"/>
        <v>680024.6766433322</v>
      </c>
      <c r="BW246" s="6">
        <f t="shared" si="446"/>
        <v>680024.6766433322</v>
      </c>
      <c r="BX246" s="6">
        <f t="shared" si="446"/>
        <v>680024.6766433322</v>
      </c>
      <c r="BY246" s="6">
        <f t="shared" si="446"/>
        <v>680024.6766433322</v>
      </c>
    </row>
    <row r="247" spans="1:77" ht="12.75">
      <c r="A247" s="5">
        <v>241</v>
      </c>
      <c r="B247" s="4">
        <f t="shared" si="351"/>
        <v>387.5</v>
      </c>
      <c r="C247" s="4">
        <f t="shared" si="346"/>
        <v>12.5</v>
      </c>
      <c r="D247" s="7">
        <f t="shared" si="347"/>
        <v>7.9</v>
      </c>
      <c r="E247" s="6">
        <f t="shared" si="348"/>
        <v>56.28679373633349</v>
      </c>
      <c r="F247" s="6">
        <f t="shared" si="352"/>
        <v>10178.775601401883</v>
      </c>
      <c r="G247" s="6">
        <f aca="true" t="shared" si="447" ref="G247:BR247">IF(SQRT(($B247-G$2)^2+($C247-G$3)^2)&lt;F247-INT(F247/10^4)*10^4,SQRT(($B247-G$2)^2+($C247-G$3)^2)+G$1*10^4,F247)</f>
        <v>10178.775601401883</v>
      </c>
      <c r="H247" s="6">
        <f t="shared" si="447"/>
        <v>10178.775601401883</v>
      </c>
      <c r="I247" s="6">
        <f t="shared" si="447"/>
        <v>10178.775601401883</v>
      </c>
      <c r="J247" s="6">
        <f t="shared" si="447"/>
        <v>50088.910388907214</v>
      </c>
      <c r="K247" s="6">
        <f t="shared" si="447"/>
        <v>50088.910388907214</v>
      </c>
      <c r="L247" s="6">
        <f t="shared" si="447"/>
        <v>50088.910388907214</v>
      </c>
      <c r="M247" s="6">
        <f t="shared" si="447"/>
        <v>50088.910388907214</v>
      </c>
      <c r="N247" s="6">
        <f t="shared" si="447"/>
        <v>50088.910388907214</v>
      </c>
      <c r="O247" s="6">
        <f t="shared" si="447"/>
        <v>50088.910388907214</v>
      </c>
      <c r="P247" s="6">
        <f t="shared" si="447"/>
        <v>50088.910388907214</v>
      </c>
      <c r="Q247" s="6">
        <f t="shared" si="447"/>
        <v>120056.28679373633</v>
      </c>
      <c r="R247" s="6">
        <f t="shared" si="447"/>
        <v>120056.28679373633</v>
      </c>
      <c r="S247" s="6">
        <f t="shared" si="447"/>
        <v>120056.28679373633</v>
      </c>
      <c r="T247" s="6">
        <f t="shared" si="447"/>
        <v>120056.28679373633</v>
      </c>
      <c r="U247" s="6">
        <f t="shared" si="447"/>
        <v>120056.28679373633</v>
      </c>
      <c r="V247" s="6">
        <f t="shared" si="447"/>
        <v>120056.28679373633</v>
      </c>
      <c r="W247" s="6">
        <f t="shared" si="447"/>
        <v>120056.28679373633</v>
      </c>
      <c r="X247" s="6">
        <f t="shared" si="447"/>
        <v>120056.28679373633</v>
      </c>
      <c r="Y247" s="6">
        <f t="shared" si="447"/>
        <v>120056.28679373633</v>
      </c>
      <c r="Z247" s="6">
        <f t="shared" si="447"/>
        <v>120056.28679373633</v>
      </c>
      <c r="AA247" s="6">
        <f t="shared" si="447"/>
        <v>120056.28679373633</v>
      </c>
      <c r="AB247" s="6">
        <f t="shared" si="447"/>
        <v>120056.28679373633</v>
      </c>
      <c r="AC247" s="6">
        <f t="shared" si="447"/>
        <v>120056.28679373633</v>
      </c>
      <c r="AD247" s="6">
        <f t="shared" si="447"/>
        <v>120056.28679373633</v>
      </c>
      <c r="AE247" s="6">
        <f t="shared" si="447"/>
        <v>120056.28679373633</v>
      </c>
      <c r="AF247" s="6">
        <f t="shared" si="447"/>
        <v>120056.28679373633</v>
      </c>
      <c r="AG247" s="6">
        <f t="shared" si="447"/>
        <v>120056.28679373633</v>
      </c>
      <c r="AH247" s="6">
        <f t="shared" si="447"/>
        <v>120056.28679373633</v>
      </c>
      <c r="AI247" s="6">
        <f t="shared" si="447"/>
        <v>120056.28679373633</v>
      </c>
      <c r="AJ247" s="6">
        <f t="shared" si="447"/>
        <v>120056.28679373633</v>
      </c>
      <c r="AK247" s="6">
        <f t="shared" si="447"/>
        <v>120056.28679373633</v>
      </c>
      <c r="AL247" s="6">
        <f t="shared" si="447"/>
        <v>120056.28679373633</v>
      </c>
      <c r="AM247" s="6">
        <f t="shared" si="447"/>
        <v>120056.28679373633</v>
      </c>
      <c r="AN247" s="6">
        <f t="shared" si="447"/>
        <v>120056.28679373633</v>
      </c>
      <c r="AO247" s="6">
        <f t="shared" si="447"/>
        <v>120056.28679373633</v>
      </c>
      <c r="AP247" s="6">
        <f t="shared" si="447"/>
        <v>120056.28679373633</v>
      </c>
      <c r="AQ247" s="6">
        <f t="shared" si="447"/>
        <v>120056.28679373633</v>
      </c>
      <c r="AR247" s="6">
        <f t="shared" si="447"/>
        <v>120056.28679373633</v>
      </c>
      <c r="AS247" s="6">
        <f t="shared" si="447"/>
        <v>120056.28679373633</v>
      </c>
      <c r="AT247" s="6">
        <f t="shared" si="447"/>
        <v>120056.28679373633</v>
      </c>
      <c r="AU247" s="6">
        <f t="shared" si="447"/>
        <v>120056.28679373633</v>
      </c>
      <c r="AV247" s="6">
        <f t="shared" si="447"/>
        <v>120056.28679373633</v>
      </c>
      <c r="AW247" s="6">
        <f t="shared" si="447"/>
        <v>120056.28679373633</v>
      </c>
      <c r="AX247" s="6">
        <f t="shared" si="447"/>
        <v>120056.28679373633</v>
      </c>
      <c r="AY247" s="6">
        <f t="shared" si="447"/>
        <v>120056.28679373633</v>
      </c>
      <c r="AZ247" s="6">
        <f t="shared" si="447"/>
        <v>120056.28679373633</v>
      </c>
      <c r="BA247" s="6">
        <f t="shared" si="447"/>
        <v>120056.28679373633</v>
      </c>
      <c r="BB247" s="6">
        <f t="shared" si="447"/>
        <v>120056.28679373633</v>
      </c>
      <c r="BC247" s="6">
        <f t="shared" si="447"/>
        <v>120056.28679373633</v>
      </c>
      <c r="BD247" s="6">
        <f t="shared" si="447"/>
        <v>120056.28679373633</v>
      </c>
      <c r="BE247" s="6">
        <f t="shared" si="447"/>
        <v>120056.28679373633</v>
      </c>
      <c r="BF247" s="6">
        <f t="shared" si="447"/>
        <v>120056.28679373633</v>
      </c>
      <c r="BG247" s="6">
        <f t="shared" si="447"/>
        <v>120056.28679373633</v>
      </c>
      <c r="BH247" s="6">
        <f t="shared" si="447"/>
        <v>120056.28679373633</v>
      </c>
      <c r="BI247" s="6">
        <f t="shared" si="447"/>
        <v>120056.28679373633</v>
      </c>
      <c r="BJ247" s="6">
        <f t="shared" si="447"/>
        <v>120056.28679373633</v>
      </c>
      <c r="BK247" s="6">
        <f t="shared" si="447"/>
        <v>120056.28679373633</v>
      </c>
      <c r="BL247" s="6">
        <f t="shared" si="447"/>
        <v>120056.28679373633</v>
      </c>
      <c r="BM247" s="6">
        <f t="shared" si="447"/>
        <v>120056.28679373633</v>
      </c>
      <c r="BN247" s="6">
        <f t="shared" si="447"/>
        <v>120056.28679373633</v>
      </c>
      <c r="BO247" s="6">
        <f t="shared" si="447"/>
        <v>120056.28679373633</v>
      </c>
      <c r="BP247" s="6">
        <f t="shared" si="447"/>
        <v>120056.28679373633</v>
      </c>
      <c r="BQ247" s="6">
        <f t="shared" si="447"/>
        <v>120056.28679373633</v>
      </c>
      <c r="BR247" s="6">
        <f t="shared" si="447"/>
        <v>120056.28679373633</v>
      </c>
      <c r="BS247" s="6">
        <f aca="true" t="shared" si="448" ref="BS247:BY247">IF(SQRT(($B247-BS$2)^2+($C247-BS$3)^2)&lt;BR247-INT(BR247/10^4)*10^4,SQRT(($B247-BS$2)^2+($C247-BS$3)^2)+BS$1*10^4,BR247)</f>
        <v>120056.28679373633</v>
      </c>
      <c r="BT247" s="6">
        <f t="shared" si="448"/>
        <v>120056.28679373633</v>
      </c>
      <c r="BU247" s="6">
        <f t="shared" si="448"/>
        <v>120056.28679373633</v>
      </c>
      <c r="BV247" s="6">
        <f t="shared" si="448"/>
        <v>120056.28679373633</v>
      </c>
      <c r="BW247" s="6">
        <f t="shared" si="448"/>
        <v>120056.28679373633</v>
      </c>
      <c r="BX247" s="6">
        <f t="shared" si="448"/>
        <v>120056.28679373633</v>
      </c>
      <c r="BY247" s="6">
        <f t="shared" si="448"/>
        <v>120056.28679373633</v>
      </c>
    </row>
    <row r="248" spans="1:77" ht="12.75">
      <c r="A248" s="5">
        <v>242</v>
      </c>
      <c r="B248" s="4">
        <f t="shared" si="351"/>
        <v>387.5</v>
      </c>
      <c r="C248" s="4">
        <f t="shared" si="346"/>
        <v>37.5</v>
      </c>
      <c r="D248" s="7">
        <f t="shared" si="347"/>
        <v>7.9</v>
      </c>
      <c r="E248" s="6">
        <f t="shared" si="348"/>
        <v>31.320420284580905</v>
      </c>
      <c r="F248" s="6">
        <f t="shared" si="352"/>
        <v>10181.084346996224</v>
      </c>
      <c r="G248" s="6">
        <f aca="true" t="shared" si="449" ref="G248:BR248">IF(SQRT(($B248-G$2)^2+($C248-G$3)^2)&lt;F248-INT(F248/10^4)*10^4,SQRT(($B248-G$2)^2+($C248-G$3)^2)+G$1*10^4,F248)</f>
        <v>10181.084346996224</v>
      </c>
      <c r="H248" s="6">
        <f t="shared" si="449"/>
        <v>10181.084346996224</v>
      </c>
      <c r="I248" s="6">
        <f t="shared" si="449"/>
        <v>10181.084346996224</v>
      </c>
      <c r="J248" s="6">
        <f t="shared" si="449"/>
        <v>50089.3540343007</v>
      </c>
      <c r="K248" s="6">
        <f t="shared" si="449"/>
        <v>50089.3540343007</v>
      </c>
      <c r="L248" s="6">
        <f t="shared" si="449"/>
        <v>50089.3540343007</v>
      </c>
      <c r="M248" s="6">
        <f t="shared" si="449"/>
        <v>50089.3540343007</v>
      </c>
      <c r="N248" s="6">
        <f t="shared" si="449"/>
        <v>50089.3540343007</v>
      </c>
      <c r="O248" s="6">
        <f t="shared" si="449"/>
        <v>50089.3540343007</v>
      </c>
      <c r="P248" s="6">
        <f t="shared" si="449"/>
        <v>50089.3540343007</v>
      </c>
      <c r="Q248" s="6">
        <f t="shared" si="449"/>
        <v>120031.32042028458</v>
      </c>
      <c r="R248" s="6">
        <f t="shared" si="449"/>
        <v>120031.32042028458</v>
      </c>
      <c r="S248" s="6">
        <f t="shared" si="449"/>
        <v>120031.32042028458</v>
      </c>
      <c r="T248" s="6">
        <f t="shared" si="449"/>
        <v>120031.32042028458</v>
      </c>
      <c r="U248" s="6">
        <f t="shared" si="449"/>
        <v>120031.32042028458</v>
      </c>
      <c r="V248" s="6">
        <f t="shared" si="449"/>
        <v>120031.32042028458</v>
      </c>
      <c r="W248" s="6">
        <f t="shared" si="449"/>
        <v>120031.32042028458</v>
      </c>
      <c r="X248" s="6">
        <f t="shared" si="449"/>
        <v>120031.32042028458</v>
      </c>
      <c r="Y248" s="6">
        <f t="shared" si="449"/>
        <v>120031.32042028458</v>
      </c>
      <c r="Z248" s="6">
        <f t="shared" si="449"/>
        <v>120031.32042028458</v>
      </c>
      <c r="AA248" s="6">
        <f t="shared" si="449"/>
        <v>120031.32042028458</v>
      </c>
      <c r="AB248" s="6">
        <f t="shared" si="449"/>
        <v>120031.32042028458</v>
      </c>
      <c r="AC248" s="6">
        <f t="shared" si="449"/>
        <v>120031.32042028458</v>
      </c>
      <c r="AD248" s="6">
        <f t="shared" si="449"/>
        <v>120031.32042028458</v>
      </c>
      <c r="AE248" s="6">
        <f t="shared" si="449"/>
        <v>120031.32042028458</v>
      </c>
      <c r="AF248" s="6">
        <f t="shared" si="449"/>
        <v>120031.32042028458</v>
      </c>
      <c r="AG248" s="6">
        <f t="shared" si="449"/>
        <v>120031.32042028458</v>
      </c>
      <c r="AH248" s="6">
        <f t="shared" si="449"/>
        <v>120031.32042028458</v>
      </c>
      <c r="AI248" s="6">
        <f t="shared" si="449"/>
        <v>120031.32042028458</v>
      </c>
      <c r="AJ248" s="6">
        <f t="shared" si="449"/>
        <v>120031.32042028458</v>
      </c>
      <c r="AK248" s="6">
        <f t="shared" si="449"/>
        <v>120031.32042028458</v>
      </c>
      <c r="AL248" s="6">
        <f t="shared" si="449"/>
        <v>120031.32042028458</v>
      </c>
      <c r="AM248" s="6">
        <f t="shared" si="449"/>
        <v>120031.32042028458</v>
      </c>
      <c r="AN248" s="6">
        <f t="shared" si="449"/>
        <v>120031.32042028458</v>
      </c>
      <c r="AO248" s="6">
        <f t="shared" si="449"/>
        <v>120031.32042028458</v>
      </c>
      <c r="AP248" s="6">
        <f t="shared" si="449"/>
        <v>120031.32042028458</v>
      </c>
      <c r="AQ248" s="6">
        <f t="shared" si="449"/>
        <v>120031.32042028458</v>
      </c>
      <c r="AR248" s="6">
        <f t="shared" si="449"/>
        <v>120031.32042028458</v>
      </c>
      <c r="AS248" s="6">
        <f t="shared" si="449"/>
        <v>120031.32042028458</v>
      </c>
      <c r="AT248" s="6">
        <f t="shared" si="449"/>
        <v>120031.32042028458</v>
      </c>
      <c r="AU248" s="6">
        <f t="shared" si="449"/>
        <v>120031.32042028458</v>
      </c>
      <c r="AV248" s="6">
        <f t="shared" si="449"/>
        <v>120031.32042028458</v>
      </c>
      <c r="AW248" s="6">
        <f t="shared" si="449"/>
        <v>120031.32042028458</v>
      </c>
      <c r="AX248" s="6">
        <f t="shared" si="449"/>
        <v>120031.32042028458</v>
      </c>
      <c r="AY248" s="6">
        <f t="shared" si="449"/>
        <v>120031.32042028458</v>
      </c>
      <c r="AZ248" s="6">
        <f t="shared" si="449"/>
        <v>120031.32042028458</v>
      </c>
      <c r="BA248" s="6">
        <f t="shared" si="449"/>
        <v>120031.32042028458</v>
      </c>
      <c r="BB248" s="6">
        <f t="shared" si="449"/>
        <v>120031.32042028458</v>
      </c>
      <c r="BC248" s="6">
        <f t="shared" si="449"/>
        <v>120031.32042028458</v>
      </c>
      <c r="BD248" s="6">
        <f t="shared" si="449"/>
        <v>120031.32042028458</v>
      </c>
      <c r="BE248" s="6">
        <f t="shared" si="449"/>
        <v>120031.32042028458</v>
      </c>
      <c r="BF248" s="6">
        <f t="shared" si="449"/>
        <v>120031.32042028458</v>
      </c>
      <c r="BG248" s="6">
        <f t="shared" si="449"/>
        <v>120031.32042028458</v>
      </c>
      <c r="BH248" s="6">
        <f t="shared" si="449"/>
        <v>120031.32042028458</v>
      </c>
      <c r="BI248" s="6">
        <f t="shared" si="449"/>
        <v>120031.32042028458</v>
      </c>
      <c r="BJ248" s="6">
        <f t="shared" si="449"/>
        <v>120031.32042028458</v>
      </c>
      <c r="BK248" s="6">
        <f t="shared" si="449"/>
        <v>120031.32042028458</v>
      </c>
      <c r="BL248" s="6">
        <f t="shared" si="449"/>
        <v>120031.32042028458</v>
      </c>
      <c r="BM248" s="6">
        <f t="shared" si="449"/>
        <v>120031.32042028458</v>
      </c>
      <c r="BN248" s="6">
        <f t="shared" si="449"/>
        <v>120031.32042028458</v>
      </c>
      <c r="BO248" s="6">
        <f t="shared" si="449"/>
        <v>120031.32042028458</v>
      </c>
      <c r="BP248" s="6">
        <f t="shared" si="449"/>
        <v>120031.32042028458</v>
      </c>
      <c r="BQ248" s="6">
        <f t="shared" si="449"/>
        <v>120031.32042028458</v>
      </c>
      <c r="BR248" s="6">
        <f t="shared" si="449"/>
        <v>120031.32042028458</v>
      </c>
      <c r="BS248" s="6">
        <f aca="true" t="shared" si="450" ref="BS248:BY248">IF(SQRT(($B248-BS$2)^2+($C248-BS$3)^2)&lt;BR248-INT(BR248/10^4)*10^4,SQRT(($B248-BS$2)^2+($C248-BS$3)^2)+BS$1*10^4,BR248)</f>
        <v>120031.32042028458</v>
      </c>
      <c r="BT248" s="6">
        <f t="shared" si="450"/>
        <v>120031.32042028458</v>
      </c>
      <c r="BU248" s="6">
        <f t="shared" si="450"/>
        <v>120031.32042028458</v>
      </c>
      <c r="BV248" s="6">
        <f t="shared" si="450"/>
        <v>120031.32042028458</v>
      </c>
      <c r="BW248" s="6">
        <f t="shared" si="450"/>
        <v>120031.32042028458</v>
      </c>
      <c r="BX248" s="6">
        <f t="shared" si="450"/>
        <v>120031.32042028458</v>
      </c>
      <c r="BY248" s="6">
        <f t="shared" si="450"/>
        <v>120031.32042028458</v>
      </c>
    </row>
    <row r="249" spans="1:77" ht="12.75">
      <c r="A249" s="5">
        <v>243</v>
      </c>
      <c r="B249" s="4">
        <f t="shared" si="351"/>
        <v>387.5</v>
      </c>
      <c r="C249" s="4">
        <f t="shared" si="346"/>
        <v>62.5</v>
      </c>
      <c r="D249" s="7">
        <f t="shared" si="347"/>
        <v>7.9</v>
      </c>
      <c r="E249" s="6">
        <f t="shared" si="348"/>
        <v>6.613191702141194</v>
      </c>
      <c r="F249" s="6">
        <f t="shared" si="352"/>
        <v>10186.741441028746</v>
      </c>
      <c r="G249" s="6">
        <f aca="true" t="shared" si="451" ref="G249:BR249">IF(SQRT(($B249-G$2)^2+($C249-G$3)^2)&lt;F249-INT(F249/10^4)*10^4,SQRT(($B249-G$2)^2+($C249-G$3)^2)+G$1*10^4,F249)</f>
        <v>10186.741441028746</v>
      </c>
      <c r="H249" s="6">
        <f t="shared" si="451"/>
        <v>10186.741441028746</v>
      </c>
      <c r="I249" s="6">
        <f t="shared" si="451"/>
        <v>10186.741441028746</v>
      </c>
      <c r="J249" s="6">
        <f t="shared" si="451"/>
        <v>50096.50507570065</v>
      </c>
      <c r="K249" s="6">
        <f t="shared" si="451"/>
        <v>50096.50507570065</v>
      </c>
      <c r="L249" s="6">
        <f t="shared" si="451"/>
        <v>50096.50507570065</v>
      </c>
      <c r="M249" s="6">
        <f t="shared" si="451"/>
        <v>50096.50507570065</v>
      </c>
      <c r="N249" s="6">
        <f t="shared" si="451"/>
        <v>50096.50507570065</v>
      </c>
      <c r="O249" s="6">
        <f t="shared" si="451"/>
        <v>50096.50507570065</v>
      </c>
      <c r="P249" s="6">
        <f t="shared" si="451"/>
        <v>110088.24548171961</v>
      </c>
      <c r="Q249" s="6">
        <f t="shared" si="451"/>
        <v>120006.61319170214</v>
      </c>
      <c r="R249" s="6">
        <f t="shared" si="451"/>
        <v>120006.61319170214</v>
      </c>
      <c r="S249" s="6">
        <f t="shared" si="451"/>
        <v>120006.61319170214</v>
      </c>
      <c r="T249" s="6">
        <f t="shared" si="451"/>
        <v>120006.61319170214</v>
      </c>
      <c r="U249" s="6">
        <f t="shared" si="451"/>
        <v>120006.61319170214</v>
      </c>
      <c r="V249" s="6">
        <f t="shared" si="451"/>
        <v>120006.61319170214</v>
      </c>
      <c r="W249" s="6">
        <f t="shared" si="451"/>
        <v>120006.61319170214</v>
      </c>
      <c r="X249" s="6">
        <f t="shared" si="451"/>
        <v>120006.61319170214</v>
      </c>
      <c r="Y249" s="6">
        <f t="shared" si="451"/>
        <v>120006.61319170214</v>
      </c>
      <c r="Z249" s="6">
        <f t="shared" si="451"/>
        <v>120006.61319170214</v>
      </c>
      <c r="AA249" s="6">
        <f t="shared" si="451"/>
        <v>120006.61319170214</v>
      </c>
      <c r="AB249" s="6">
        <f t="shared" si="451"/>
        <v>120006.61319170214</v>
      </c>
      <c r="AC249" s="6">
        <f t="shared" si="451"/>
        <v>120006.61319170214</v>
      </c>
      <c r="AD249" s="6">
        <f t="shared" si="451"/>
        <v>120006.61319170214</v>
      </c>
      <c r="AE249" s="6">
        <f t="shared" si="451"/>
        <v>120006.61319170214</v>
      </c>
      <c r="AF249" s="6">
        <f t="shared" si="451"/>
        <v>120006.61319170214</v>
      </c>
      <c r="AG249" s="6">
        <f t="shared" si="451"/>
        <v>120006.61319170214</v>
      </c>
      <c r="AH249" s="6">
        <f t="shared" si="451"/>
        <v>120006.61319170214</v>
      </c>
      <c r="AI249" s="6">
        <f t="shared" si="451"/>
        <v>120006.61319170214</v>
      </c>
      <c r="AJ249" s="6">
        <f t="shared" si="451"/>
        <v>120006.61319170214</v>
      </c>
      <c r="AK249" s="6">
        <f t="shared" si="451"/>
        <v>120006.61319170214</v>
      </c>
      <c r="AL249" s="6">
        <f t="shared" si="451"/>
        <v>120006.61319170214</v>
      </c>
      <c r="AM249" s="6">
        <f t="shared" si="451"/>
        <v>120006.61319170214</v>
      </c>
      <c r="AN249" s="6">
        <f t="shared" si="451"/>
        <v>120006.61319170214</v>
      </c>
      <c r="AO249" s="6">
        <f t="shared" si="451"/>
        <v>120006.61319170214</v>
      </c>
      <c r="AP249" s="6">
        <f t="shared" si="451"/>
        <v>120006.61319170214</v>
      </c>
      <c r="AQ249" s="6">
        <f t="shared" si="451"/>
        <v>120006.61319170214</v>
      </c>
      <c r="AR249" s="6">
        <f t="shared" si="451"/>
        <v>120006.61319170214</v>
      </c>
      <c r="AS249" s="6">
        <f t="shared" si="451"/>
        <v>120006.61319170214</v>
      </c>
      <c r="AT249" s="6">
        <f t="shared" si="451"/>
        <v>120006.61319170214</v>
      </c>
      <c r="AU249" s="6">
        <f t="shared" si="451"/>
        <v>120006.61319170214</v>
      </c>
      <c r="AV249" s="6">
        <f t="shared" si="451"/>
        <v>120006.61319170214</v>
      </c>
      <c r="AW249" s="6">
        <f t="shared" si="451"/>
        <v>120006.61319170214</v>
      </c>
      <c r="AX249" s="6">
        <f t="shared" si="451"/>
        <v>120006.61319170214</v>
      </c>
      <c r="AY249" s="6">
        <f t="shared" si="451"/>
        <v>120006.61319170214</v>
      </c>
      <c r="AZ249" s="6">
        <f t="shared" si="451"/>
        <v>120006.61319170214</v>
      </c>
      <c r="BA249" s="6">
        <f t="shared" si="451"/>
        <v>120006.61319170214</v>
      </c>
      <c r="BB249" s="6">
        <f t="shared" si="451"/>
        <v>120006.61319170214</v>
      </c>
      <c r="BC249" s="6">
        <f t="shared" si="451"/>
        <v>120006.61319170214</v>
      </c>
      <c r="BD249" s="6">
        <f t="shared" si="451"/>
        <v>120006.61319170214</v>
      </c>
      <c r="BE249" s="6">
        <f t="shared" si="451"/>
        <v>120006.61319170214</v>
      </c>
      <c r="BF249" s="6">
        <f t="shared" si="451"/>
        <v>120006.61319170214</v>
      </c>
      <c r="BG249" s="6">
        <f t="shared" si="451"/>
        <v>120006.61319170214</v>
      </c>
      <c r="BH249" s="6">
        <f t="shared" si="451"/>
        <v>120006.61319170214</v>
      </c>
      <c r="BI249" s="6">
        <f t="shared" si="451"/>
        <v>120006.61319170214</v>
      </c>
      <c r="BJ249" s="6">
        <f t="shared" si="451"/>
        <v>120006.61319170214</v>
      </c>
      <c r="BK249" s="6">
        <f t="shared" si="451"/>
        <v>120006.61319170214</v>
      </c>
      <c r="BL249" s="6">
        <f t="shared" si="451"/>
        <v>120006.61319170214</v>
      </c>
      <c r="BM249" s="6">
        <f t="shared" si="451"/>
        <v>120006.61319170214</v>
      </c>
      <c r="BN249" s="6">
        <f t="shared" si="451"/>
        <v>120006.61319170214</v>
      </c>
      <c r="BO249" s="6">
        <f t="shared" si="451"/>
        <v>120006.61319170214</v>
      </c>
      <c r="BP249" s="6">
        <f t="shared" si="451"/>
        <v>120006.61319170214</v>
      </c>
      <c r="BQ249" s="6">
        <f t="shared" si="451"/>
        <v>120006.61319170214</v>
      </c>
      <c r="BR249" s="6">
        <f t="shared" si="451"/>
        <v>120006.61319170214</v>
      </c>
      <c r="BS249" s="6">
        <f aca="true" t="shared" si="452" ref="BS249:BY249">IF(SQRT(($B249-BS$2)^2+($C249-BS$3)^2)&lt;BR249-INT(BR249/10^4)*10^4,SQRT(($B249-BS$2)^2+($C249-BS$3)^2)+BS$1*10^4,BR249)</f>
        <v>120006.61319170214</v>
      </c>
      <c r="BT249" s="6">
        <f t="shared" si="452"/>
        <v>120006.61319170214</v>
      </c>
      <c r="BU249" s="6">
        <f t="shared" si="452"/>
        <v>120006.61319170214</v>
      </c>
      <c r="BV249" s="6">
        <f t="shared" si="452"/>
        <v>120006.61319170214</v>
      </c>
      <c r="BW249" s="6">
        <f t="shared" si="452"/>
        <v>120006.61319170214</v>
      </c>
      <c r="BX249" s="6">
        <f t="shared" si="452"/>
        <v>120006.61319170214</v>
      </c>
      <c r="BY249" s="6">
        <f t="shared" si="452"/>
        <v>120006.61319170214</v>
      </c>
    </row>
    <row r="250" spans="1:77" ht="12.75">
      <c r="A250" s="5">
        <v>244</v>
      </c>
      <c r="B250" s="4">
        <f t="shared" si="351"/>
        <v>387.5</v>
      </c>
      <c r="C250" s="4">
        <f t="shared" si="346"/>
        <v>87.5</v>
      </c>
      <c r="D250" s="7">
        <f t="shared" si="347"/>
        <v>7.9</v>
      </c>
      <c r="E250" s="6">
        <f t="shared" si="348"/>
        <v>18.88120446834364</v>
      </c>
      <c r="F250" s="6">
        <f t="shared" si="352"/>
        <v>10195.456365636774</v>
      </c>
      <c r="G250" s="6">
        <f aca="true" t="shared" si="453" ref="G250:BR250">IF(SQRT(($B250-G$2)^2+($C250-G$3)^2)&lt;F250-INT(F250/10^4)*10^4,SQRT(($B250-G$2)^2+($C250-G$3)^2)+G$1*10^4,F250)</f>
        <v>10195.456365636774</v>
      </c>
      <c r="H250" s="6">
        <f t="shared" si="453"/>
        <v>10195.456365636774</v>
      </c>
      <c r="I250" s="6">
        <f t="shared" si="453"/>
        <v>10195.456365636774</v>
      </c>
      <c r="J250" s="6">
        <f t="shared" si="453"/>
        <v>50109.0518951058</v>
      </c>
      <c r="K250" s="6">
        <f t="shared" si="453"/>
        <v>50109.0518951058</v>
      </c>
      <c r="L250" s="6">
        <f t="shared" si="453"/>
        <v>50109.0518951058</v>
      </c>
      <c r="M250" s="6">
        <f t="shared" si="453"/>
        <v>50109.0518951058</v>
      </c>
      <c r="N250" s="6">
        <f t="shared" si="453"/>
        <v>50109.0518951058</v>
      </c>
      <c r="O250" s="6">
        <f t="shared" si="453"/>
        <v>50109.0518951058</v>
      </c>
      <c r="P250" s="6">
        <f t="shared" si="453"/>
        <v>110089.87361948732</v>
      </c>
      <c r="Q250" s="6">
        <f t="shared" si="453"/>
        <v>120018.88120446834</v>
      </c>
      <c r="R250" s="6">
        <f t="shared" si="453"/>
        <v>120018.88120446834</v>
      </c>
      <c r="S250" s="6">
        <f t="shared" si="453"/>
        <v>120018.88120446834</v>
      </c>
      <c r="T250" s="6">
        <f t="shared" si="453"/>
        <v>120018.88120446834</v>
      </c>
      <c r="U250" s="6">
        <f t="shared" si="453"/>
        <v>120018.88120446834</v>
      </c>
      <c r="V250" s="6">
        <f t="shared" si="453"/>
        <v>120018.88120446834</v>
      </c>
      <c r="W250" s="6">
        <f t="shared" si="453"/>
        <v>120018.88120446834</v>
      </c>
      <c r="X250" s="6">
        <f t="shared" si="453"/>
        <v>120018.88120446834</v>
      </c>
      <c r="Y250" s="6">
        <f t="shared" si="453"/>
        <v>120018.88120446834</v>
      </c>
      <c r="Z250" s="6">
        <f t="shared" si="453"/>
        <v>120018.88120446834</v>
      </c>
      <c r="AA250" s="6">
        <f t="shared" si="453"/>
        <v>120018.88120446834</v>
      </c>
      <c r="AB250" s="6">
        <f t="shared" si="453"/>
        <v>120018.88120446834</v>
      </c>
      <c r="AC250" s="6">
        <f t="shared" si="453"/>
        <v>120018.88120446834</v>
      </c>
      <c r="AD250" s="6">
        <f t="shared" si="453"/>
        <v>120018.88120446834</v>
      </c>
      <c r="AE250" s="6">
        <f t="shared" si="453"/>
        <v>120018.88120446834</v>
      </c>
      <c r="AF250" s="6">
        <f t="shared" si="453"/>
        <v>120018.88120446834</v>
      </c>
      <c r="AG250" s="6">
        <f t="shared" si="453"/>
        <v>120018.88120446834</v>
      </c>
      <c r="AH250" s="6">
        <f t="shared" si="453"/>
        <v>120018.88120446834</v>
      </c>
      <c r="AI250" s="6">
        <f t="shared" si="453"/>
        <v>120018.88120446834</v>
      </c>
      <c r="AJ250" s="6">
        <f t="shared" si="453"/>
        <v>120018.88120446834</v>
      </c>
      <c r="AK250" s="6">
        <f t="shared" si="453"/>
        <v>120018.88120446834</v>
      </c>
      <c r="AL250" s="6">
        <f t="shared" si="453"/>
        <v>120018.88120446834</v>
      </c>
      <c r="AM250" s="6">
        <f t="shared" si="453"/>
        <v>120018.88120446834</v>
      </c>
      <c r="AN250" s="6">
        <f t="shared" si="453"/>
        <v>120018.88120446834</v>
      </c>
      <c r="AO250" s="6">
        <f t="shared" si="453"/>
        <v>120018.88120446834</v>
      </c>
      <c r="AP250" s="6">
        <f t="shared" si="453"/>
        <v>120018.88120446834</v>
      </c>
      <c r="AQ250" s="6">
        <f t="shared" si="453"/>
        <v>120018.88120446834</v>
      </c>
      <c r="AR250" s="6">
        <f t="shared" si="453"/>
        <v>120018.88120446834</v>
      </c>
      <c r="AS250" s="6">
        <f t="shared" si="453"/>
        <v>120018.88120446834</v>
      </c>
      <c r="AT250" s="6">
        <f t="shared" si="453"/>
        <v>120018.88120446834</v>
      </c>
      <c r="AU250" s="6">
        <f t="shared" si="453"/>
        <v>120018.88120446834</v>
      </c>
      <c r="AV250" s="6">
        <f t="shared" si="453"/>
        <v>120018.88120446834</v>
      </c>
      <c r="AW250" s="6">
        <f t="shared" si="453"/>
        <v>120018.88120446834</v>
      </c>
      <c r="AX250" s="6">
        <f t="shared" si="453"/>
        <v>120018.88120446834</v>
      </c>
      <c r="AY250" s="6">
        <f t="shared" si="453"/>
        <v>120018.88120446834</v>
      </c>
      <c r="AZ250" s="6">
        <f t="shared" si="453"/>
        <v>120018.88120446834</v>
      </c>
      <c r="BA250" s="6">
        <f t="shared" si="453"/>
        <v>120018.88120446834</v>
      </c>
      <c r="BB250" s="6">
        <f t="shared" si="453"/>
        <v>120018.88120446834</v>
      </c>
      <c r="BC250" s="6">
        <f t="shared" si="453"/>
        <v>120018.88120446834</v>
      </c>
      <c r="BD250" s="6">
        <f t="shared" si="453"/>
        <v>120018.88120446834</v>
      </c>
      <c r="BE250" s="6">
        <f t="shared" si="453"/>
        <v>120018.88120446834</v>
      </c>
      <c r="BF250" s="6">
        <f t="shared" si="453"/>
        <v>120018.88120446834</v>
      </c>
      <c r="BG250" s="6">
        <f t="shared" si="453"/>
        <v>120018.88120446834</v>
      </c>
      <c r="BH250" s="6">
        <f t="shared" si="453"/>
        <v>120018.88120446834</v>
      </c>
      <c r="BI250" s="6">
        <f t="shared" si="453"/>
        <v>120018.88120446834</v>
      </c>
      <c r="BJ250" s="6">
        <f t="shared" si="453"/>
        <v>120018.88120446834</v>
      </c>
      <c r="BK250" s="6">
        <f t="shared" si="453"/>
        <v>120018.88120446834</v>
      </c>
      <c r="BL250" s="6">
        <f t="shared" si="453"/>
        <v>120018.88120446834</v>
      </c>
      <c r="BM250" s="6">
        <f t="shared" si="453"/>
        <v>120018.88120446834</v>
      </c>
      <c r="BN250" s="6">
        <f t="shared" si="453"/>
        <v>120018.88120446834</v>
      </c>
      <c r="BO250" s="6">
        <f t="shared" si="453"/>
        <v>120018.88120446834</v>
      </c>
      <c r="BP250" s="6">
        <f t="shared" si="453"/>
        <v>120018.88120446834</v>
      </c>
      <c r="BQ250" s="6">
        <f t="shared" si="453"/>
        <v>120018.88120446834</v>
      </c>
      <c r="BR250" s="6">
        <f t="shared" si="453"/>
        <v>120018.88120446834</v>
      </c>
      <c r="BS250" s="6">
        <f aca="true" t="shared" si="454" ref="BS250:BY250">IF(SQRT(($B250-BS$2)^2+($C250-BS$3)^2)&lt;BR250-INT(BR250/10^4)*10^4,SQRT(($B250-BS$2)^2+($C250-BS$3)^2)+BS$1*10^4,BR250)</f>
        <v>120018.88120446834</v>
      </c>
      <c r="BT250" s="6">
        <f t="shared" si="454"/>
        <v>120018.88120446834</v>
      </c>
      <c r="BU250" s="6">
        <f t="shared" si="454"/>
        <v>120018.88120446834</v>
      </c>
      <c r="BV250" s="6">
        <f t="shared" si="454"/>
        <v>120018.88120446834</v>
      </c>
      <c r="BW250" s="6">
        <f t="shared" si="454"/>
        <v>120018.88120446834</v>
      </c>
      <c r="BX250" s="6">
        <f t="shared" si="454"/>
        <v>120018.88120446834</v>
      </c>
      <c r="BY250" s="6">
        <f t="shared" si="454"/>
        <v>120018.88120446834</v>
      </c>
    </row>
    <row r="251" spans="1:77" ht="12.75">
      <c r="A251" s="5">
        <v>245</v>
      </c>
      <c r="B251" s="4">
        <f t="shared" si="351"/>
        <v>387.5</v>
      </c>
      <c r="C251" s="4">
        <f t="shared" si="346"/>
        <v>112.5</v>
      </c>
      <c r="D251" s="7">
        <f t="shared" si="347"/>
        <v>5.5</v>
      </c>
      <c r="E251" s="6">
        <f t="shared" si="348"/>
        <v>33.576988494955</v>
      </c>
      <c r="F251" s="6">
        <f t="shared" si="352"/>
        <v>10206.842974109299</v>
      </c>
      <c r="G251" s="6">
        <f aca="true" t="shared" si="455" ref="G251:BR251">IF(SQRT(($B251-G$2)^2+($C251-G$3)^2)&lt;F251-INT(F251/10^4)*10^4,SQRT(($B251-G$2)^2+($C251-G$3)^2)+G$1*10^4,F251)</f>
        <v>10206.842974109299</v>
      </c>
      <c r="H251" s="6">
        <f t="shared" si="455"/>
        <v>10206.842974109299</v>
      </c>
      <c r="I251" s="6">
        <f t="shared" si="455"/>
        <v>10206.842974109299</v>
      </c>
      <c r="J251" s="6">
        <f t="shared" si="455"/>
        <v>50125.38501511881</v>
      </c>
      <c r="K251" s="6">
        <f t="shared" si="455"/>
        <v>50125.38501511881</v>
      </c>
      <c r="L251" s="6">
        <f t="shared" si="455"/>
        <v>50125.38501511881</v>
      </c>
      <c r="M251" s="6">
        <f t="shared" si="455"/>
        <v>50125.38501511881</v>
      </c>
      <c r="N251" s="6">
        <f t="shared" si="455"/>
        <v>50125.38501511881</v>
      </c>
      <c r="O251" s="6">
        <f t="shared" si="455"/>
        <v>50125.38501511881</v>
      </c>
      <c r="P251" s="6">
        <f t="shared" si="455"/>
        <v>110098.06768028041</v>
      </c>
      <c r="Q251" s="6">
        <f t="shared" si="455"/>
        <v>120043.80942204437</v>
      </c>
      <c r="R251" s="6">
        <f t="shared" si="455"/>
        <v>120043.80942204437</v>
      </c>
      <c r="S251" s="6">
        <f t="shared" si="455"/>
        <v>120043.80942204437</v>
      </c>
      <c r="T251" s="6">
        <f t="shared" si="455"/>
        <v>120043.80942204437</v>
      </c>
      <c r="U251" s="6">
        <f t="shared" si="455"/>
        <v>120043.80942204437</v>
      </c>
      <c r="V251" s="6">
        <f t="shared" si="455"/>
        <v>120043.80942204437</v>
      </c>
      <c r="W251" s="6">
        <f t="shared" si="455"/>
        <v>120043.80942204437</v>
      </c>
      <c r="X251" s="6">
        <f t="shared" si="455"/>
        <v>120043.80942204437</v>
      </c>
      <c r="Y251" s="6">
        <f t="shared" si="455"/>
        <v>120043.80942204437</v>
      </c>
      <c r="Z251" s="6">
        <f t="shared" si="455"/>
        <v>120043.80942204437</v>
      </c>
      <c r="AA251" s="6">
        <f t="shared" si="455"/>
        <v>120043.80942204437</v>
      </c>
      <c r="AB251" s="6">
        <f t="shared" si="455"/>
        <v>120043.80942204437</v>
      </c>
      <c r="AC251" s="6">
        <f t="shared" si="455"/>
        <v>240033.57698849496</v>
      </c>
      <c r="AD251" s="6">
        <f t="shared" si="455"/>
        <v>240033.57698849496</v>
      </c>
      <c r="AE251" s="6">
        <f t="shared" si="455"/>
        <v>240033.57698849496</v>
      </c>
      <c r="AF251" s="6">
        <f t="shared" si="455"/>
        <v>240033.57698849496</v>
      </c>
      <c r="AG251" s="6">
        <f t="shared" si="455"/>
        <v>240033.57698849496</v>
      </c>
      <c r="AH251" s="6">
        <f t="shared" si="455"/>
        <v>240033.57698849496</v>
      </c>
      <c r="AI251" s="6">
        <f t="shared" si="455"/>
        <v>240033.57698849496</v>
      </c>
      <c r="AJ251" s="6">
        <f t="shared" si="455"/>
        <v>240033.57698849496</v>
      </c>
      <c r="AK251" s="6">
        <f t="shared" si="455"/>
        <v>240033.57698849496</v>
      </c>
      <c r="AL251" s="6">
        <f t="shared" si="455"/>
        <v>240033.57698849496</v>
      </c>
      <c r="AM251" s="6">
        <f t="shared" si="455"/>
        <v>240033.57698849496</v>
      </c>
      <c r="AN251" s="6">
        <f t="shared" si="455"/>
        <v>240033.57698849496</v>
      </c>
      <c r="AO251" s="6">
        <f t="shared" si="455"/>
        <v>240033.57698849496</v>
      </c>
      <c r="AP251" s="6">
        <f t="shared" si="455"/>
        <v>240033.57698849496</v>
      </c>
      <c r="AQ251" s="6">
        <f t="shared" si="455"/>
        <v>240033.57698849496</v>
      </c>
      <c r="AR251" s="6">
        <f t="shared" si="455"/>
        <v>240033.57698849496</v>
      </c>
      <c r="AS251" s="6">
        <f t="shared" si="455"/>
        <v>240033.57698849496</v>
      </c>
      <c r="AT251" s="6">
        <f t="shared" si="455"/>
        <v>240033.57698849496</v>
      </c>
      <c r="AU251" s="6">
        <f t="shared" si="455"/>
        <v>240033.57698849496</v>
      </c>
      <c r="AV251" s="6">
        <f t="shared" si="455"/>
        <v>240033.57698849496</v>
      </c>
      <c r="AW251" s="6">
        <f t="shared" si="455"/>
        <v>240033.57698849496</v>
      </c>
      <c r="AX251" s="6">
        <f t="shared" si="455"/>
        <v>240033.57698849496</v>
      </c>
      <c r="AY251" s="6">
        <f t="shared" si="455"/>
        <v>240033.57698849496</v>
      </c>
      <c r="AZ251" s="6">
        <f t="shared" si="455"/>
        <v>240033.57698849496</v>
      </c>
      <c r="BA251" s="6">
        <f t="shared" si="455"/>
        <v>240033.57698849496</v>
      </c>
      <c r="BB251" s="6">
        <f t="shared" si="455"/>
        <v>240033.57698849496</v>
      </c>
      <c r="BC251" s="6">
        <f t="shared" si="455"/>
        <v>240033.57698849496</v>
      </c>
      <c r="BD251" s="6">
        <f t="shared" si="455"/>
        <v>240033.57698849496</v>
      </c>
      <c r="BE251" s="6">
        <f t="shared" si="455"/>
        <v>240033.57698849496</v>
      </c>
      <c r="BF251" s="6">
        <f t="shared" si="455"/>
        <v>240033.57698849496</v>
      </c>
      <c r="BG251" s="6">
        <f t="shared" si="455"/>
        <v>240033.57698849496</v>
      </c>
      <c r="BH251" s="6">
        <f t="shared" si="455"/>
        <v>240033.57698849496</v>
      </c>
      <c r="BI251" s="6">
        <f t="shared" si="455"/>
        <v>240033.57698849496</v>
      </c>
      <c r="BJ251" s="6">
        <f t="shared" si="455"/>
        <v>240033.57698849496</v>
      </c>
      <c r="BK251" s="6">
        <f t="shared" si="455"/>
        <v>240033.57698849496</v>
      </c>
      <c r="BL251" s="6">
        <f t="shared" si="455"/>
        <v>240033.57698849496</v>
      </c>
      <c r="BM251" s="6">
        <f t="shared" si="455"/>
        <v>240033.57698849496</v>
      </c>
      <c r="BN251" s="6">
        <f t="shared" si="455"/>
        <v>240033.57698849496</v>
      </c>
      <c r="BO251" s="6">
        <f t="shared" si="455"/>
        <v>240033.57698849496</v>
      </c>
      <c r="BP251" s="6">
        <f t="shared" si="455"/>
        <v>240033.57698849496</v>
      </c>
      <c r="BQ251" s="6">
        <f t="shared" si="455"/>
        <v>240033.57698849496</v>
      </c>
      <c r="BR251" s="6">
        <f t="shared" si="455"/>
        <v>240033.57698849496</v>
      </c>
      <c r="BS251" s="6">
        <f aca="true" t="shared" si="456" ref="BS251:BY251">IF(SQRT(($B251-BS$2)^2+($C251-BS$3)^2)&lt;BR251-INT(BR251/10^4)*10^4,SQRT(($B251-BS$2)^2+($C251-BS$3)^2)+BS$1*10^4,BR251)</f>
        <v>240033.57698849496</v>
      </c>
      <c r="BT251" s="6">
        <f t="shared" si="456"/>
        <v>240033.57698849496</v>
      </c>
      <c r="BU251" s="6">
        <f t="shared" si="456"/>
        <v>240033.57698849496</v>
      </c>
      <c r="BV251" s="6">
        <f t="shared" si="456"/>
        <v>240033.57698849496</v>
      </c>
      <c r="BW251" s="6">
        <f t="shared" si="456"/>
        <v>240033.57698849496</v>
      </c>
      <c r="BX251" s="6">
        <f t="shared" si="456"/>
        <v>240033.57698849496</v>
      </c>
      <c r="BY251" s="6">
        <f t="shared" si="456"/>
        <v>240033.57698849496</v>
      </c>
    </row>
    <row r="252" spans="1:77" ht="12.75">
      <c r="A252" s="5">
        <v>246</v>
      </c>
      <c r="B252" s="4">
        <f t="shared" si="351"/>
        <v>387.5</v>
      </c>
      <c r="C252" s="4">
        <f t="shared" si="346"/>
        <v>137.5</v>
      </c>
      <c r="D252" s="7">
        <f t="shared" si="347"/>
        <v>5.5</v>
      </c>
      <c r="E252" s="6">
        <f t="shared" si="348"/>
        <v>29.058431475423276</v>
      </c>
      <c r="F252" s="6">
        <f t="shared" si="352"/>
        <v>10220.48773437274</v>
      </c>
      <c r="G252" s="6">
        <f aca="true" t="shared" si="457" ref="G252:BR252">IF(SQRT(($B252-G$2)^2+($C252-G$3)^2)&lt;F252-INT(F252/10^4)*10^4,SQRT(($B252-G$2)^2+($C252-G$3)^2)+G$1*10^4,F252)</f>
        <v>10220.48773437274</v>
      </c>
      <c r="H252" s="6">
        <f t="shared" si="457"/>
        <v>10220.48773437274</v>
      </c>
      <c r="I252" s="6">
        <f t="shared" si="457"/>
        <v>10220.48773437274</v>
      </c>
      <c r="J252" s="6">
        <f t="shared" si="457"/>
        <v>50144.223743560215</v>
      </c>
      <c r="K252" s="6">
        <f t="shared" si="457"/>
        <v>50144.223743560215</v>
      </c>
      <c r="L252" s="6">
        <f t="shared" si="457"/>
        <v>50144.223743560215</v>
      </c>
      <c r="M252" s="6">
        <f t="shared" si="457"/>
        <v>50144.223743560215</v>
      </c>
      <c r="N252" s="6">
        <f t="shared" si="457"/>
        <v>50144.223743560215</v>
      </c>
      <c r="O252" s="6">
        <f t="shared" si="457"/>
        <v>50144.223743560215</v>
      </c>
      <c r="P252" s="6">
        <f t="shared" si="457"/>
        <v>110111.38793629207</v>
      </c>
      <c r="Q252" s="6">
        <f t="shared" si="457"/>
        <v>120068.78975968521</v>
      </c>
      <c r="R252" s="6">
        <f t="shared" si="457"/>
        <v>120068.78975968521</v>
      </c>
      <c r="S252" s="6">
        <f t="shared" si="457"/>
        <v>120068.78975968521</v>
      </c>
      <c r="T252" s="6">
        <f t="shared" si="457"/>
        <v>120068.78975968521</v>
      </c>
      <c r="U252" s="6">
        <f t="shared" si="457"/>
        <v>160068.57922084347</v>
      </c>
      <c r="V252" s="6">
        <f t="shared" si="457"/>
        <v>160068.57922084347</v>
      </c>
      <c r="W252" s="6">
        <f t="shared" si="457"/>
        <v>160068.57922084347</v>
      </c>
      <c r="X252" s="6">
        <f t="shared" si="457"/>
        <v>160068.57922084347</v>
      </c>
      <c r="Y252" s="6">
        <f t="shared" si="457"/>
        <v>160068.57922084347</v>
      </c>
      <c r="Z252" s="6">
        <f t="shared" si="457"/>
        <v>160068.57922084347</v>
      </c>
      <c r="AA252" s="6">
        <f t="shared" si="457"/>
        <v>160068.57922084347</v>
      </c>
      <c r="AB252" s="6">
        <f t="shared" si="457"/>
        <v>160068.57922084347</v>
      </c>
      <c r="AC252" s="6">
        <f t="shared" si="457"/>
        <v>240029.05843147542</v>
      </c>
      <c r="AD252" s="6">
        <f t="shared" si="457"/>
        <v>240029.05843147542</v>
      </c>
      <c r="AE252" s="6">
        <f t="shared" si="457"/>
        <v>240029.05843147542</v>
      </c>
      <c r="AF252" s="6">
        <f t="shared" si="457"/>
        <v>240029.05843147542</v>
      </c>
      <c r="AG252" s="6">
        <f t="shared" si="457"/>
        <v>240029.05843147542</v>
      </c>
      <c r="AH252" s="6">
        <f t="shared" si="457"/>
        <v>240029.05843147542</v>
      </c>
      <c r="AI252" s="6">
        <f t="shared" si="457"/>
        <v>240029.05843147542</v>
      </c>
      <c r="AJ252" s="6">
        <f t="shared" si="457"/>
        <v>240029.05843147542</v>
      </c>
      <c r="AK252" s="6">
        <f t="shared" si="457"/>
        <v>240029.05843147542</v>
      </c>
      <c r="AL252" s="6">
        <f t="shared" si="457"/>
        <v>240029.05843147542</v>
      </c>
      <c r="AM252" s="6">
        <f t="shared" si="457"/>
        <v>240029.05843147542</v>
      </c>
      <c r="AN252" s="6">
        <f t="shared" si="457"/>
        <v>240029.05843147542</v>
      </c>
      <c r="AO252" s="6">
        <f t="shared" si="457"/>
        <v>240029.05843147542</v>
      </c>
      <c r="AP252" s="6">
        <f t="shared" si="457"/>
        <v>240029.05843147542</v>
      </c>
      <c r="AQ252" s="6">
        <f t="shared" si="457"/>
        <v>240029.05843147542</v>
      </c>
      <c r="AR252" s="6">
        <f t="shared" si="457"/>
        <v>240029.05843147542</v>
      </c>
      <c r="AS252" s="6">
        <f t="shared" si="457"/>
        <v>240029.05843147542</v>
      </c>
      <c r="AT252" s="6">
        <f t="shared" si="457"/>
        <v>240029.05843147542</v>
      </c>
      <c r="AU252" s="6">
        <f t="shared" si="457"/>
        <v>240029.05843147542</v>
      </c>
      <c r="AV252" s="6">
        <f t="shared" si="457"/>
        <v>240029.05843147542</v>
      </c>
      <c r="AW252" s="6">
        <f t="shared" si="457"/>
        <v>240029.05843147542</v>
      </c>
      <c r="AX252" s="6">
        <f t="shared" si="457"/>
        <v>240029.05843147542</v>
      </c>
      <c r="AY252" s="6">
        <f t="shared" si="457"/>
        <v>240029.05843147542</v>
      </c>
      <c r="AZ252" s="6">
        <f t="shared" si="457"/>
        <v>240029.05843147542</v>
      </c>
      <c r="BA252" s="6">
        <f t="shared" si="457"/>
        <v>240029.05843147542</v>
      </c>
      <c r="BB252" s="6">
        <f t="shared" si="457"/>
        <v>240029.05843147542</v>
      </c>
      <c r="BC252" s="6">
        <f t="shared" si="457"/>
        <v>240029.05843147542</v>
      </c>
      <c r="BD252" s="6">
        <f t="shared" si="457"/>
        <v>240029.05843147542</v>
      </c>
      <c r="BE252" s="6">
        <f t="shared" si="457"/>
        <v>240029.05843147542</v>
      </c>
      <c r="BF252" s="6">
        <f t="shared" si="457"/>
        <v>240029.05843147542</v>
      </c>
      <c r="BG252" s="6">
        <f t="shared" si="457"/>
        <v>240029.05843147542</v>
      </c>
      <c r="BH252" s="6">
        <f t="shared" si="457"/>
        <v>240029.05843147542</v>
      </c>
      <c r="BI252" s="6">
        <f t="shared" si="457"/>
        <v>240029.05843147542</v>
      </c>
      <c r="BJ252" s="6">
        <f t="shared" si="457"/>
        <v>240029.05843147542</v>
      </c>
      <c r="BK252" s="6">
        <f t="shared" si="457"/>
        <v>240029.05843147542</v>
      </c>
      <c r="BL252" s="6">
        <f t="shared" si="457"/>
        <v>240029.05843147542</v>
      </c>
      <c r="BM252" s="6">
        <f t="shared" si="457"/>
        <v>240029.05843147542</v>
      </c>
      <c r="BN252" s="6">
        <f t="shared" si="457"/>
        <v>240029.05843147542</v>
      </c>
      <c r="BO252" s="6">
        <f t="shared" si="457"/>
        <v>240029.05843147542</v>
      </c>
      <c r="BP252" s="6">
        <f t="shared" si="457"/>
        <v>240029.05843147542</v>
      </c>
      <c r="BQ252" s="6">
        <f t="shared" si="457"/>
        <v>240029.05843147542</v>
      </c>
      <c r="BR252" s="6">
        <f t="shared" si="457"/>
        <v>240029.05843147542</v>
      </c>
      <c r="BS252" s="6">
        <f aca="true" t="shared" si="458" ref="BS252:BY252">IF(SQRT(($B252-BS$2)^2+($C252-BS$3)^2)&lt;BR252-INT(BR252/10^4)*10^4,SQRT(($B252-BS$2)^2+($C252-BS$3)^2)+BS$1*10^4,BR252)</f>
        <v>240029.05843147542</v>
      </c>
      <c r="BT252" s="6">
        <f t="shared" si="458"/>
        <v>240029.05843147542</v>
      </c>
      <c r="BU252" s="6">
        <f t="shared" si="458"/>
        <v>240029.05843147542</v>
      </c>
      <c r="BV252" s="6">
        <f t="shared" si="458"/>
        <v>240029.05843147542</v>
      </c>
      <c r="BW252" s="6">
        <f t="shared" si="458"/>
        <v>240029.05843147542</v>
      </c>
      <c r="BX252" s="6">
        <f t="shared" si="458"/>
        <v>240029.05843147542</v>
      </c>
      <c r="BY252" s="6">
        <f t="shared" si="458"/>
        <v>240029.05843147542</v>
      </c>
    </row>
    <row r="253" spans="1:77" ht="12.75">
      <c r="A253" s="5">
        <v>247</v>
      </c>
      <c r="B253" s="4">
        <f t="shared" si="351"/>
        <v>387.5</v>
      </c>
      <c r="C253" s="4">
        <f t="shared" si="346"/>
        <v>162.5</v>
      </c>
      <c r="D253" s="7">
        <f t="shared" si="347"/>
        <v>5.4</v>
      </c>
      <c r="E253" s="6">
        <f t="shared" si="348"/>
        <v>31.590618126443587</v>
      </c>
      <c r="F253" s="6">
        <f t="shared" si="352"/>
        <v>10235.99929253976</v>
      </c>
      <c r="G253" s="6">
        <f aca="true" t="shared" si="459" ref="G253:BR253">IF(SQRT(($B253-G$2)^2+($C253-G$3)^2)&lt;F253-INT(F253/10^4)*10^4,SQRT(($B253-G$2)^2+($C253-G$3)^2)+G$1*10^4,F253)</f>
        <v>10235.99929253976</v>
      </c>
      <c r="H253" s="6">
        <f t="shared" si="459"/>
        <v>10235.99929253976</v>
      </c>
      <c r="I253" s="6">
        <f t="shared" si="459"/>
        <v>10235.99929253976</v>
      </c>
      <c r="J253" s="6">
        <f t="shared" si="459"/>
        <v>50164.71057767096</v>
      </c>
      <c r="K253" s="6">
        <f t="shared" si="459"/>
        <v>50164.71057767096</v>
      </c>
      <c r="L253" s="6">
        <f t="shared" si="459"/>
        <v>50164.71057767096</v>
      </c>
      <c r="M253" s="6">
        <f t="shared" si="459"/>
        <v>50164.71057767096</v>
      </c>
      <c r="N253" s="6">
        <f t="shared" si="459"/>
        <v>50164.71057767096</v>
      </c>
      <c r="O253" s="6">
        <f t="shared" si="459"/>
        <v>100163.79914422167</v>
      </c>
      <c r="P253" s="6">
        <f t="shared" si="459"/>
        <v>110128.2469289583</v>
      </c>
      <c r="Q253" s="6">
        <f t="shared" si="459"/>
        <v>120093.78057696152</v>
      </c>
      <c r="R253" s="6">
        <f t="shared" si="459"/>
        <v>120093.78057696152</v>
      </c>
      <c r="S253" s="6">
        <f t="shared" si="459"/>
        <v>120093.78057696152</v>
      </c>
      <c r="T253" s="6">
        <f t="shared" si="459"/>
        <v>120093.78057696152</v>
      </c>
      <c r="U253" s="6">
        <f t="shared" si="459"/>
        <v>160089.52790976057</v>
      </c>
      <c r="V253" s="6">
        <f t="shared" si="459"/>
        <v>160089.52790976057</v>
      </c>
      <c r="W253" s="6">
        <f t="shared" si="459"/>
        <v>160089.52790976057</v>
      </c>
      <c r="X253" s="6">
        <f t="shared" si="459"/>
        <v>160089.52790976057</v>
      </c>
      <c r="Y253" s="6">
        <f t="shared" si="459"/>
        <v>200088.21613260056</v>
      </c>
      <c r="Z253" s="6">
        <f t="shared" si="459"/>
        <v>200088.21613260056</v>
      </c>
      <c r="AA253" s="6">
        <f t="shared" si="459"/>
        <v>200088.21613260056</v>
      </c>
      <c r="AB253" s="6">
        <f t="shared" si="459"/>
        <v>200088.21613260056</v>
      </c>
      <c r="AC253" s="6">
        <f t="shared" si="459"/>
        <v>240042.56020116532</v>
      </c>
      <c r="AD253" s="6">
        <f t="shared" si="459"/>
        <v>240042.56020116532</v>
      </c>
      <c r="AE253" s="6">
        <f t="shared" si="459"/>
        <v>240042.56020116532</v>
      </c>
      <c r="AF253" s="6">
        <f t="shared" si="459"/>
        <v>240042.56020116532</v>
      </c>
      <c r="AG253" s="6">
        <f t="shared" si="459"/>
        <v>240042.56020116532</v>
      </c>
      <c r="AH253" s="6">
        <f t="shared" si="459"/>
        <v>240042.56020116532</v>
      </c>
      <c r="AI253" s="6">
        <f t="shared" si="459"/>
        <v>240042.56020116532</v>
      </c>
      <c r="AJ253" s="6">
        <f t="shared" si="459"/>
        <v>310031.59061812644</v>
      </c>
      <c r="AK253" s="6">
        <f t="shared" si="459"/>
        <v>310031.59061812644</v>
      </c>
      <c r="AL253" s="6">
        <f t="shared" si="459"/>
        <v>310031.59061812644</v>
      </c>
      <c r="AM253" s="6">
        <f t="shared" si="459"/>
        <v>310031.59061812644</v>
      </c>
      <c r="AN253" s="6">
        <f t="shared" si="459"/>
        <v>310031.59061812644</v>
      </c>
      <c r="AO253" s="6">
        <f t="shared" si="459"/>
        <v>310031.59061812644</v>
      </c>
      <c r="AP253" s="6">
        <f t="shared" si="459"/>
        <v>310031.59061812644</v>
      </c>
      <c r="AQ253" s="6">
        <f t="shared" si="459"/>
        <v>310031.59061812644</v>
      </c>
      <c r="AR253" s="6">
        <f t="shared" si="459"/>
        <v>310031.59061812644</v>
      </c>
      <c r="AS253" s="6">
        <f t="shared" si="459"/>
        <v>310031.59061812644</v>
      </c>
      <c r="AT253" s="6">
        <f t="shared" si="459"/>
        <v>310031.59061812644</v>
      </c>
      <c r="AU253" s="6">
        <f t="shared" si="459"/>
        <v>310031.59061812644</v>
      </c>
      <c r="AV253" s="6">
        <f t="shared" si="459"/>
        <v>310031.59061812644</v>
      </c>
      <c r="AW253" s="6">
        <f t="shared" si="459"/>
        <v>310031.59061812644</v>
      </c>
      <c r="AX253" s="6">
        <f t="shared" si="459"/>
        <v>310031.59061812644</v>
      </c>
      <c r="AY253" s="6">
        <f t="shared" si="459"/>
        <v>310031.59061812644</v>
      </c>
      <c r="AZ253" s="6">
        <f t="shared" si="459"/>
        <v>310031.59061812644</v>
      </c>
      <c r="BA253" s="6">
        <f t="shared" si="459"/>
        <v>310031.59061812644</v>
      </c>
      <c r="BB253" s="6">
        <f t="shared" si="459"/>
        <v>310031.59061812644</v>
      </c>
      <c r="BC253" s="6">
        <f t="shared" si="459"/>
        <v>310031.59061812644</v>
      </c>
      <c r="BD253" s="6">
        <f t="shared" si="459"/>
        <v>310031.59061812644</v>
      </c>
      <c r="BE253" s="6">
        <f t="shared" si="459"/>
        <v>310031.59061812644</v>
      </c>
      <c r="BF253" s="6">
        <f t="shared" si="459"/>
        <v>310031.59061812644</v>
      </c>
      <c r="BG253" s="6">
        <f t="shared" si="459"/>
        <v>310031.59061812644</v>
      </c>
      <c r="BH253" s="6">
        <f t="shared" si="459"/>
        <v>310031.59061812644</v>
      </c>
      <c r="BI253" s="6">
        <f t="shared" si="459"/>
        <v>310031.59061812644</v>
      </c>
      <c r="BJ253" s="6">
        <f t="shared" si="459"/>
        <v>310031.59061812644</v>
      </c>
      <c r="BK253" s="6">
        <f t="shared" si="459"/>
        <v>310031.59061812644</v>
      </c>
      <c r="BL253" s="6">
        <f t="shared" si="459"/>
        <v>310031.59061812644</v>
      </c>
      <c r="BM253" s="6">
        <f t="shared" si="459"/>
        <v>310031.59061812644</v>
      </c>
      <c r="BN253" s="6">
        <f t="shared" si="459"/>
        <v>310031.59061812644</v>
      </c>
      <c r="BO253" s="6">
        <f t="shared" si="459"/>
        <v>310031.59061812644</v>
      </c>
      <c r="BP253" s="6">
        <f t="shared" si="459"/>
        <v>310031.59061812644</v>
      </c>
      <c r="BQ253" s="6">
        <f t="shared" si="459"/>
        <v>310031.59061812644</v>
      </c>
      <c r="BR253" s="6">
        <f t="shared" si="459"/>
        <v>310031.59061812644</v>
      </c>
      <c r="BS253" s="6">
        <f aca="true" t="shared" si="460" ref="BS253:BY253">IF(SQRT(($B253-BS$2)^2+($C253-BS$3)^2)&lt;BR253-INT(BR253/10^4)*10^4,SQRT(($B253-BS$2)^2+($C253-BS$3)^2)+BS$1*10^4,BR253)</f>
        <v>310031.59061812644</v>
      </c>
      <c r="BT253" s="6">
        <f t="shared" si="460"/>
        <v>310031.59061812644</v>
      </c>
      <c r="BU253" s="6">
        <f t="shared" si="460"/>
        <v>310031.59061812644</v>
      </c>
      <c r="BV253" s="6">
        <f t="shared" si="460"/>
        <v>310031.59061812644</v>
      </c>
      <c r="BW253" s="6">
        <f t="shared" si="460"/>
        <v>310031.59061812644</v>
      </c>
      <c r="BX253" s="6">
        <f t="shared" si="460"/>
        <v>310031.59061812644</v>
      </c>
      <c r="BY253" s="6">
        <f t="shared" si="460"/>
        <v>310031.59061812644</v>
      </c>
    </row>
    <row r="254" spans="1:77" ht="12.75">
      <c r="A254" s="5">
        <v>248</v>
      </c>
      <c r="B254" s="4">
        <f t="shared" si="351"/>
        <v>387.5</v>
      </c>
      <c r="C254" s="4">
        <f t="shared" si="346"/>
        <v>187.5</v>
      </c>
      <c r="D254" s="7">
        <f t="shared" si="347"/>
        <v>6.2</v>
      </c>
      <c r="E254" s="6">
        <f t="shared" si="348"/>
        <v>23.140470200858545</v>
      </c>
      <c r="F254" s="6">
        <f t="shared" si="352"/>
        <v>10253.034565128386</v>
      </c>
      <c r="G254" s="6">
        <f aca="true" t="shared" si="461" ref="G254:BR254">IF(SQRT(($B254-G$2)^2+($C254-G$3)^2)&lt;F254-INT(F254/10^4)*10^4,SQRT(($B254-G$2)^2+($C254-G$3)^2)+G$1*10^4,F254)</f>
        <v>10253.034565128386</v>
      </c>
      <c r="H254" s="6">
        <f t="shared" si="461"/>
        <v>10253.034565128386</v>
      </c>
      <c r="I254" s="6">
        <f t="shared" si="461"/>
        <v>10253.034565128386</v>
      </c>
      <c r="J254" s="6">
        <f t="shared" si="461"/>
        <v>50186.30260488484</v>
      </c>
      <c r="K254" s="6">
        <f t="shared" si="461"/>
        <v>50186.30260488484</v>
      </c>
      <c r="L254" s="6">
        <f t="shared" si="461"/>
        <v>50186.30260488484</v>
      </c>
      <c r="M254" s="6">
        <f t="shared" si="461"/>
        <v>50186.30260488484</v>
      </c>
      <c r="N254" s="6">
        <f t="shared" si="461"/>
        <v>50186.30260488484</v>
      </c>
      <c r="O254" s="6">
        <f t="shared" si="461"/>
        <v>100179.38354978849</v>
      </c>
      <c r="P254" s="6">
        <f t="shared" si="461"/>
        <v>110147.43567147425</v>
      </c>
      <c r="Q254" s="6">
        <f t="shared" si="461"/>
        <v>120118.77525917851</v>
      </c>
      <c r="R254" s="6">
        <f t="shared" si="461"/>
        <v>120118.77525917851</v>
      </c>
      <c r="S254" s="6">
        <f t="shared" si="461"/>
        <v>120118.77525917851</v>
      </c>
      <c r="T254" s="6">
        <f t="shared" si="461"/>
        <v>120118.77525917851</v>
      </c>
      <c r="U254" s="6">
        <f t="shared" si="461"/>
        <v>160112.14893544166</v>
      </c>
      <c r="V254" s="6">
        <f t="shared" si="461"/>
        <v>160112.14893544166</v>
      </c>
      <c r="W254" s="6">
        <f t="shared" si="461"/>
        <v>160112.14893544166</v>
      </c>
      <c r="X254" s="6">
        <f t="shared" si="461"/>
        <v>160112.14893544166</v>
      </c>
      <c r="Y254" s="6">
        <f t="shared" si="461"/>
        <v>200104.07889990904</v>
      </c>
      <c r="Z254" s="6">
        <f t="shared" si="461"/>
        <v>200104.07889990904</v>
      </c>
      <c r="AA254" s="6">
        <f t="shared" si="461"/>
        <v>200104.07889990904</v>
      </c>
      <c r="AB254" s="6">
        <f t="shared" si="461"/>
        <v>200104.07889990904</v>
      </c>
      <c r="AC254" s="6">
        <f t="shared" si="461"/>
        <v>240063.46927608422</v>
      </c>
      <c r="AD254" s="6">
        <f t="shared" si="461"/>
        <v>240063.46927608422</v>
      </c>
      <c r="AE254" s="6">
        <f t="shared" si="461"/>
        <v>240063.46927608422</v>
      </c>
      <c r="AF254" s="6">
        <f t="shared" si="461"/>
        <v>240063.46927608422</v>
      </c>
      <c r="AG254" s="6">
        <f t="shared" si="461"/>
        <v>240063.46927608422</v>
      </c>
      <c r="AH254" s="6">
        <f t="shared" si="461"/>
        <v>240063.46927608422</v>
      </c>
      <c r="AI254" s="6">
        <f t="shared" si="461"/>
        <v>240063.46927608422</v>
      </c>
      <c r="AJ254" s="6">
        <f t="shared" si="461"/>
        <v>310029.8383808783</v>
      </c>
      <c r="AK254" s="6">
        <f t="shared" si="461"/>
        <v>310029.8383808783</v>
      </c>
      <c r="AL254" s="6">
        <f t="shared" si="461"/>
        <v>310029.8383808783</v>
      </c>
      <c r="AM254" s="6">
        <f t="shared" si="461"/>
        <v>310029.8383808783</v>
      </c>
      <c r="AN254" s="6">
        <f t="shared" si="461"/>
        <v>310029.8383808783</v>
      </c>
      <c r="AO254" s="6">
        <f t="shared" si="461"/>
        <v>310029.8383808783</v>
      </c>
      <c r="AP254" s="6">
        <f t="shared" si="461"/>
        <v>310029.8383808783</v>
      </c>
      <c r="AQ254" s="6">
        <f t="shared" si="461"/>
        <v>310029.8383808783</v>
      </c>
      <c r="AR254" s="6">
        <f t="shared" si="461"/>
        <v>390023.14047020086</v>
      </c>
      <c r="AS254" s="6">
        <f t="shared" si="461"/>
        <v>390023.14047020086</v>
      </c>
      <c r="AT254" s="6">
        <f t="shared" si="461"/>
        <v>390023.14047020086</v>
      </c>
      <c r="AU254" s="6">
        <f t="shared" si="461"/>
        <v>390023.14047020086</v>
      </c>
      <c r="AV254" s="6">
        <f t="shared" si="461"/>
        <v>390023.14047020086</v>
      </c>
      <c r="AW254" s="6">
        <f t="shared" si="461"/>
        <v>390023.14047020086</v>
      </c>
      <c r="AX254" s="6">
        <f t="shared" si="461"/>
        <v>390023.14047020086</v>
      </c>
      <c r="AY254" s="6">
        <f t="shared" si="461"/>
        <v>390023.14047020086</v>
      </c>
      <c r="AZ254" s="6">
        <f t="shared" si="461"/>
        <v>390023.14047020086</v>
      </c>
      <c r="BA254" s="6">
        <f t="shared" si="461"/>
        <v>390023.14047020086</v>
      </c>
      <c r="BB254" s="6">
        <f t="shared" si="461"/>
        <v>390023.14047020086</v>
      </c>
      <c r="BC254" s="6">
        <f t="shared" si="461"/>
        <v>390023.14047020086</v>
      </c>
      <c r="BD254" s="6">
        <f t="shared" si="461"/>
        <v>390023.14047020086</v>
      </c>
      <c r="BE254" s="6">
        <f t="shared" si="461"/>
        <v>390023.14047020086</v>
      </c>
      <c r="BF254" s="6">
        <f t="shared" si="461"/>
        <v>390023.14047020086</v>
      </c>
      <c r="BG254" s="6">
        <f t="shared" si="461"/>
        <v>390023.14047020086</v>
      </c>
      <c r="BH254" s="6">
        <f t="shared" si="461"/>
        <v>390023.14047020086</v>
      </c>
      <c r="BI254" s="6">
        <f t="shared" si="461"/>
        <v>390023.14047020086</v>
      </c>
      <c r="BJ254" s="6">
        <f t="shared" si="461"/>
        <v>390023.14047020086</v>
      </c>
      <c r="BK254" s="6">
        <f t="shared" si="461"/>
        <v>390023.14047020086</v>
      </c>
      <c r="BL254" s="6">
        <f t="shared" si="461"/>
        <v>390023.14047020086</v>
      </c>
      <c r="BM254" s="6">
        <f t="shared" si="461"/>
        <v>390023.14047020086</v>
      </c>
      <c r="BN254" s="6">
        <f t="shared" si="461"/>
        <v>390023.14047020086</v>
      </c>
      <c r="BO254" s="6">
        <f t="shared" si="461"/>
        <v>390023.14047020086</v>
      </c>
      <c r="BP254" s="6">
        <f t="shared" si="461"/>
        <v>390023.14047020086</v>
      </c>
      <c r="BQ254" s="6">
        <f t="shared" si="461"/>
        <v>390023.14047020086</v>
      </c>
      <c r="BR254" s="6">
        <f t="shared" si="461"/>
        <v>390023.14047020086</v>
      </c>
      <c r="BS254" s="6">
        <f aca="true" t="shared" si="462" ref="BS254:BY254">IF(SQRT(($B254-BS$2)^2+($C254-BS$3)^2)&lt;BR254-INT(BR254/10^4)*10^4,SQRT(($B254-BS$2)^2+($C254-BS$3)^2)+BS$1*10^4,BR254)</f>
        <v>390023.14047020086</v>
      </c>
      <c r="BT254" s="6">
        <f t="shared" si="462"/>
        <v>390023.14047020086</v>
      </c>
      <c r="BU254" s="6">
        <f t="shared" si="462"/>
        <v>390023.14047020086</v>
      </c>
      <c r="BV254" s="6">
        <f t="shared" si="462"/>
        <v>390023.14047020086</v>
      </c>
      <c r="BW254" s="6">
        <f t="shared" si="462"/>
        <v>390023.14047020086</v>
      </c>
      <c r="BX254" s="6">
        <f t="shared" si="462"/>
        <v>390023.14047020086</v>
      </c>
      <c r="BY254" s="6">
        <f t="shared" si="462"/>
        <v>390023.14047020086</v>
      </c>
    </row>
    <row r="255" spans="1:77" ht="12.75">
      <c r="A255" s="5">
        <v>249</v>
      </c>
      <c r="B255" s="4">
        <f t="shared" si="351"/>
        <v>387.5</v>
      </c>
      <c r="C255" s="4">
        <f t="shared" si="346"/>
        <v>212.5</v>
      </c>
      <c r="D255" s="7">
        <f t="shared" si="347"/>
        <v>6.2</v>
      </c>
      <c r="E255" s="6">
        <f t="shared" si="348"/>
        <v>14.602373818925116</v>
      </c>
      <c r="F255" s="6">
        <f t="shared" si="352"/>
        <v>10271.306682962575</v>
      </c>
      <c r="G255" s="6">
        <f aca="true" t="shared" si="463" ref="G255:BR255">IF(SQRT(($B255-G$2)^2+($C255-G$3)^2)&lt;F255-INT(F255/10^4)*10^4,SQRT(($B255-G$2)^2+($C255-G$3)^2)+G$1*10^4,F255)</f>
        <v>10271.306682962575</v>
      </c>
      <c r="H255" s="6">
        <f t="shared" si="463"/>
        <v>10271.306682962575</v>
      </c>
      <c r="I255" s="6">
        <f t="shared" si="463"/>
        <v>10271.306682962575</v>
      </c>
      <c r="J255" s="6">
        <f t="shared" si="463"/>
        <v>50208.65700749569</v>
      </c>
      <c r="K255" s="6">
        <f t="shared" si="463"/>
        <v>50208.65700749569</v>
      </c>
      <c r="L255" s="6">
        <f t="shared" si="463"/>
        <v>50208.65700749569</v>
      </c>
      <c r="M255" s="6">
        <f t="shared" si="463"/>
        <v>50208.65700749569</v>
      </c>
      <c r="N255" s="6">
        <f t="shared" si="463"/>
        <v>50208.65700749569</v>
      </c>
      <c r="O255" s="6">
        <f t="shared" si="463"/>
        <v>100196.91814599393</v>
      </c>
      <c r="P255" s="6">
        <f t="shared" si="463"/>
        <v>110168.15849564885</v>
      </c>
      <c r="Q255" s="6">
        <f t="shared" si="463"/>
        <v>120143.77179059401</v>
      </c>
      <c r="R255" s="6">
        <f t="shared" si="463"/>
        <v>120143.77179059401</v>
      </c>
      <c r="S255" s="6">
        <f t="shared" si="463"/>
        <v>120143.77179059401</v>
      </c>
      <c r="T255" s="6">
        <f t="shared" si="463"/>
        <v>120143.77179059401</v>
      </c>
      <c r="U255" s="6">
        <f t="shared" si="463"/>
        <v>160135.60796737394</v>
      </c>
      <c r="V255" s="6">
        <f t="shared" si="463"/>
        <v>160135.60796737394</v>
      </c>
      <c r="W255" s="6">
        <f t="shared" si="463"/>
        <v>160135.60796737394</v>
      </c>
      <c r="X255" s="6">
        <f t="shared" si="463"/>
        <v>160135.60796737394</v>
      </c>
      <c r="Y255" s="6">
        <f t="shared" si="463"/>
        <v>200123.0152379242</v>
      </c>
      <c r="Z255" s="6">
        <f t="shared" si="463"/>
        <v>200123.0152379242</v>
      </c>
      <c r="AA255" s="6">
        <f t="shared" si="463"/>
        <v>200123.0152379242</v>
      </c>
      <c r="AB255" s="6">
        <f t="shared" si="463"/>
        <v>200123.0152379242</v>
      </c>
      <c r="AC255" s="6">
        <f t="shared" si="463"/>
        <v>240086.5755582718</v>
      </c>
      <c r="AD255" s="6">
        <f t="shared" si="463"/>
        <v>240086.5755582718</v>
      </c>
      <c r="AE255" s="6">
        <f t="shared" si="463"/>
        <v>240086.5755582718</v>
      </c>
      <c r="AF255" s="6">
        <f t="shared" si="463"/>
        <v>240086.5755582718</v>
      </c>
      <c r="AG255" s="6">
        <f t="shared" si="463"/>
        <v>240086.5755582718</v>
      </c>
      <c r="AH255" s="6">
        <f t="shared" si="463"/>
        <v>240086.5755582718</v>
      </c>
      <c r="AI255" s="6">
        <f t="shared" si="463"/>
        <v>240086.5755582718</v>
      </c>
      <c r="AJ255" s="6">
        <f t="shared" si="463"/>
        <v>310045.0853722761</v>
      </c>
      <c r="AK255" s="6">
        <f t="shared" si="463"/>
        <v>310045.0853722761</v>
      </c>
      <c r="AL255" s="6">
        <f t="shared" si="463"/>
        <v>310045.0853722761</v>
      </c>
      <c r="AM255" s="6">
        <f t="shared" si="463"/>
        <v>310045.0853722761</v>
      </c>
      <c r="AN255" s="6">
        <f t="shared" si="463"/>
        <v>310045.0853722761</v>
      </c>
      <c r="AO255" s="6">
        <f t="shared" si="463"/>
        <v>310045.0853722761</v>
      </c>
      <c r="AP255" s="6">
        <f t="shared" si="463"/>
        <v>310045.0853722761</v>
      </c>
      <c r="AQ255" s="6">
        <f t="shared" si="463"/>
        <v>310045.0853722761</v>
      </c>
      <c r="AR255" s="6">
        <f t="shared" si="463"/>
        <v>390014.6023738189</v>
      </c>
      <c r="AS255" s="6">
        <f t="shared" si="463"/>
        <v>390014.6023738189</v>
      </c>
      <c r="AT255" s="6">
        <f t="shared" si="463"/>
        <v>390014.6023738189</v>
      </c>
      <c r="AU255" s="6">
        <f t="shared" si="463"/>
        <v>390014.6023738189</v>
      </c>
      <c r="AV255" s="6">
        <f t="shared" si="463"/>
        <v>390014.6023738189</v>
      </c>
      <c r="AW255" s="6">
        <f t="shared" si="463"/>
        <v>390014.6023738189</v>
      </c>
      <c r="AX255" s="6">
        <f t="shared" si="463"/>
        <v>390014.6023738189</v>
      </c>
      <c r="AY255" s="6">
        <f t="shared" si="463"/>
        <v>390014.6023738189</v>
      </c>
      <c r="AZ255" s="6">
        <f t="shared" si="463"/>
        <v>390014.6023738189</v>
      </c>
      <c r="BA255" s="6">
        <f t="shared" si="463"/>
        <v>390014.6023738189</v>
      </c>
      <c r="BB255" s="6">
        <f t="shared" si="463"/>
        <v>390014.6023738189</v>
      </c>
      <c r="BC255" s="6">
        <f t="shared" si="463"/>
        <v>390014.6023738189</v>
      </c>
      <c r="BD255" s="6">
        <f t="shared" si="463"/>
        <v>390014.6023738189</v>
      </c>
      <c r="BE255" s="6">
        <f t="shared" si="463"/>
        <v>390014.6023738189</v>
      </c>
      <c r="BF255" s="6">
        <f t="shared" si="463"/>
        <v>390014.6023738189</v>
      </c>
      <c r="BG255" s="6">
        <f t="shared" si="463"/>
        <v>390014.6023738189</v>
      </c>
      <c r="BH255" s="6">
        <f t="shared" si="463"/>
        <v>390014.6023738189</v>
      </c>
      <c r="BI255" s="6">
        <f t="shared" si="463"/>
        <v>390014.6023738189</v>
      </c>
      <c r="BJ255" s="6">
        <f t="shared" si="463"/>
        <v>390014.6023738189</v>
      </c>
      <c r="BK255" s="6">
        <f t="shared" si="463"/>
        <v>390014.6023738189</v>
      </c>
      <c r="BL255" s="6">
        <f t="shared" si="463"/>
        <v>390014.6023738189</v>
      </c>
      <c r="BM255" s="6">
        <f t="shared" si="463"/>
        <v>390014.6023738189</v>
      </c>
      <c r="BN255" s="6">
        <f t="shared" si="463"/>
        <v>390014.6023738189</v>
      </c>
      <c r="BO255" s="6">
        <f t="shared" si="463"/>
        <v>390014.6023738189</v>
      </c>
      <c r="BP255" s="6">
        <f t="shared" si="463"/>
        <v>390014.6023738189</v>
      </c>
      <c r="BQ255" s="6">
        <f t="shared" si="463"/>
        <v>390014.6023738189</v>
      </c>
      <c r="BR255" s="6">
        <f t="shared" si="463"/>
        <v>390014.6023738189</v>
      </c>
      <c r="BS255" s="6">
        <f aca="true" t="shared" si="464" ref="BS255:BY255">IF(SQRT(($B255-BS$2)^2+($C255-BS$3)^2)&lt;BR255-INT(BR255/10^4)*10^4,SQRT(($B255-BS$2)^2+($C255-BS$3)^2)+BS$1*10^4,BR255)</f>
        <v>390014.6023738189</v>
      </c>
      <c r="BT255" s="6">
        <f t="shared" si="464"/>
        <v>390014.6023738189</v>
      </c>
      <c r="BU255" s="6">
        <f t="shared" si="464"/>
        <v>390014.6023738189</v>
      </c>
      <c r="BV255" s="6">
        <f t="shared" si="464"/>
        <v>390014.6023738189</v>
      </c>
      <c r="BW255" s="6">
        <f t="shared" si="464"/>
        <v>390014.6023738189</v>
      </c>
      <c r="BX255" s="6">
        <f t="shared" si="464"/>
        <v>390014.6023738189</v>
      </c>
      <c r="BY255" s="6">
        <f t="shared" si="464"/>
        <v>390014.6023738189</v>
      </c>
    </row>
    <row r="256" spans="1:77" ht="12.75">
      <c r="A256" s="5">
        <v>250</v>
      </c>
      <c r="B256" s="4">
        <f t="shared" si="351"/>
        <v>387.5</v>
      </c>
      <c r="C256" s="4">
        <f t="shared" si="346"/>
        <v>237.5</v>
      </c>
      <c r="D256" s="7">
        <f t="shared" si="347"/>
        <v>5.8</v>
      </c>
      <c r="E256" s="6">
        <f t="shared" si="348"/>
        <v>15.174205079791136</v>
      </c>
      <c r="F256" s="6">
        <f t="shared" si="352"/>
        <v>10290.582417380334</v>
      </c>
      <c r="G256" s="6">
        <f aca="true" t="shared" si="465" ref="G256:BR256">IF(SQRT(($B256-G$2)^2+($C256-G$3)^2)&lt;F256-INT(F256/10^4)*10^4,SQRT(($B256-G$2)^2+($C256-G$3)^2)+G$1*10^4,F256)</f>
        <v>10290.582417380334</v>
      </c>
      <c r="H256" s="6">
        <f t="shared" si="465"/>
        <v>10290.582417380334</v>
      </c>
      <c r="I256" s="6">
        <f t="shared" si="465"/>
        <v>10290.582417380334</v>
      </c>
      <c r="J256" s="6">
        <f t="shared" si="465"/>
        <v>50231.55308887431</v>
      </c>
      <c r="K256" s="6">
        <f t="shared" si="465"/>
        <v>50231.55308887431</v>
      </c>
      <c r="L256" s="6">
        <f t="shared" si="465"/>
        <v>50231.55308887431</v>
      </c>
      <c r="M256" s="6">
        <f t="shared" si="465"/>
        <v>50231.55308887431</v>
      </c>
      <c r="N256" s="6">
        <f t="shared" si="465"/>
        <v>50231.55308887431</v>
      </c>
      <c r="O256" s="6">
        <f t="shared" si="465"/>
        <v>100215.92835503623</v>
      </c>
      <c r="P256" s="6">
        <f t="shared" si="465"/>
        <v>110189.91388073207</v>
      </c>
      <c r="Q256" s="6">
        <f t="shared" si="465"/>
        <v>120168.76934955227</v>
      </c>
      <c r="R256" s="6">
        <f t="shared" si="465"/>
        <v>120168.76934955227</v>
      </c>
      <c r="S256" s="6">
        <f t="shared" si="465"/>
        <v>120168.76934955227</v>
      </c>
      <c r="T256" s="6">
        <f t="shared" si="465"/>
        <v>120168.76934955227</v>
      </c>
      <c r="U256" s="6">
        <f t="shared" si="465"/>
        <v>160159.53575746488</v>
      </c>
      <c r="V256" s="6">
        <f t="shared" si="465"/>
        <v>160159.53575746488</v>
      </c>
      <c r="W256" s="6">
        <f t="shared" si="465"/>
        <v>160159.53575746488</v>
      </c>
      <c r="X256" s="6">
        <f t="shared" si="465"/>
        <v>160159.53575746488</v>
      </c>
      <c r="Y256" s="6">
        <f t="shared" si="465"/>
        <v>200143.81613302</v>
      </c>
      <c r="Z256" s="6">
        <f t="shared" si="465"/>
        <v>200143.81613302</v>
      </c>
      <c r="AA256" s="6">
        <f t="shared" si="465"/>
        <v>200143.81613302</v>
      </c>
      <c r="AB256" s="6">
        <f t="shared" si="465"/>
        <v>200143.81613302</v>
      </c>
      <c r="AC256" s="6">
        <f t="shared" si="465"/>
        <v>240110.50930084614</v>
      </c>
      <c r="AD256" s="6">
        <f t="shared" si="465"/>
        <v>240110.50930084614</v>
      </c>
      <c r="AE256" s="6">
        <f t="shared" si="465"/>
        <v>240110.50930084614</v>
      </c>
      <c r="AF256" s="6">
        <f t="shared" si="465"/>
        <v>240110.50930084614</v>
      </c>
      <c r="AG256" s="6">
        <f t="shared" si="465"/>
        <v>240110.50930084614</v>
      </c>
      <c r="AH256" s="6">
        <f t="shared" si="465"/>
        <v>240110.50930084614</v>
      </c>
      <c r="AI256" s="6">
        <f t="shared" si="465"/>
        <v>300106.88341931603</v>
      </c>
      <c r="AJ256" s="6">
        <f t="shared" si="465"/>
        <v>310066.52106894134</v>
      </c>
      <c r="AK256" s="6">
        <f t="shared" si="465"/>
        <v>310066.52106894134</v>
      </c>
      <c r="AL256" s="6">
        <f t="shared" si="465"/>
        <v>310066.52106894134</v>
      </c>
      <c r="AM256" s="6">
        <f t="shared" si="465"/>
        <v>310066.52106894134</v>
      </c>
      <c r="AN256" s="6">
        <f t="shared" si="465"/>
        <v>310066.52106894134</v>
      </c>
      <c r="AO256" s="6">
        <f t="shared" si="465"/>
        <v>310066.52106894134</v>
      </c>
      <c r="AP256" s="6">
        <f t="shared" si="465"/>
        <v>310066.52106894134</v>
      </c>
      <c r="AQ256" s="6">
        <f t="shared" si="465"/>
        <v>310066.52106894134</v>
      </c>
      <c r="AR256" s="6">
        <f t="shared" si="465"/>
        <v>390033.7783552172</v>
      </c>
      <c r="AS256" s="6">
        <f t="shared" si="465"/>
        <v>390033.7783552172</v>
      </c>
      <c r="AT256" s="6">
        <f t="shared" si="465"/>
        <v>390033.7783552172</v>
      </c>
      <c r="AU256" s="6">
        <f t="shared" si="465"/>
        <v>390033.7783552172</v>
      </c>
      <c r="AV256" s="6">
        <f t="shared" si="465"/>
        <v>390033.7783552172</v>
      </c>
      <c r="AW256" s="6">
        <f t="shared" si="465"/>
        <v>390033.7783552172</v>
      </c>
      <c r="AX256" s="6">
        <f t="shared" si="465"/>
        <v>390033.7783552172</v>
      </c>
      <c r="AY256" s="6">
        <f t="shared" si="465"/>
        <v>460015.1742050798</v>
      </c>
      <c r="AZ256" s="6">
        <f t="shared" si="465"/>
        <v>460015.1742050798</v>
      </c>
      <c r="BA256" s="6">
        <f t="shared" si="465"/>
        <v>460015.1742050798</v>
      </c>
      <c r="BB256" s="6">
        <f t="shared" si="465"/>
        <v>460015.1742050798</v>
      </c>
      <c r="BC256" s="6">
        <f t="shared" si="465"/>
        <v>460015.1742050798</v>
      </c>
      <c r="BD256" s="6">
        <f t="shared" si="465"/>
        <v>460015.1742050798</v>
      </c>
      <c r="BE256" s="6">
        <f t="shared" si="465"/>
        <v>460015.1742050798</v>
      </c>
      <c r="BF256" s="6">
        <f t="shared" si="465"/>
        <v>460015.1742050798</v>
      </c>
      <c r="BG256" s="6">
        <f t="shared" si="465"/>
        <v>460015.1742050798</v>
      </c>
      <c r="BH256" s="6">
        <f t="shared" si="465"/>
        <v>460015.1742050798</v>
      </c>
      <c r="BI256" s="6">
        <f t="shared" si="465"/>
        <v>460015.1742050798</v>
      </c>
      <c r="BJ256" s="6">
        <f t="shared" si="465"/>
        <v>460015.1742050798</v>
      </c>
      <c r="BK256" s="6">
        <f t="shared" si="465"/>
        <v>460015.1742050798</v>
      </c>
      <c r="BL256" s="6">
        <f t="shared" si="465"/>
        <v>460015.1742050798</v>
      </c>
      <c r="BM256" s="6">
        <f t="shared" si="465"/>
        <v>460015.1742050798</v>
      </c>
      <c r="BN256" s="6">
        <f t="shared" si="465"/>
        <v>460015.1742050798</v>
      </c>
      <c r="BO256" s="6">
        <f t="shared" si="465"/>
        <v>460015.1742050798</v>
      </c>
      <c r="BP256" s="6">
        <f t="shared" si="465"/>
        <v>460015.1742050798</v>
      </c>
      <c r="BQ256" s="6">
        <f t="shared" si="465"/>
        <v>460015.1742050798</v>
      </c>
      <c r="BR256" s="6">
        <f t="shared" si="465"/>
        <v>460015.1742050798</v>
      </c>
      <c r="BS256" s="6">
        <f aca="true" t="shared" si="466" ref="BS256:BY256">IF(SQRT(($B256-BS$2)^2+($C256-BS$3)^2)&lt;BR256-INT(BR256/10^4)*10^4,SQRT(($B256-BS$2)^2+($C256-BS$3)^2)+BS$1*10^4,BR256)</f>
        <v>460015.1742050798</v>
      </c>
      <c r="BT256" s="6">
        <f t="shared" si="466"/>
        <v>460015.1742050798</v>
      </c>
      <c r="BU256" s="6">
        <f t="shared" si="466"/>
        <v>460015.1742050798</v>
      </c>
      <c r="BV256" s="6">
        <f t="shared" si="466"/>
        <v>460015.1742050798</v>
      </c>
      <c r="BW256" s="6">
        <f t="shared" si="466"/>
        <v>460015.1742050798</v>
      </c>
      <c r="BX256" s="6">
        <f t="shared" si="466"/>
        <v>460015.1742050798</v>
      </c>
      <c r="BY256" s="6">
        <f t="shared" si="466"/>
        <v>460015.1742050798</v>
      </c>
    </row>
    <row r="257" spans="1:77" ht="12.75">
      <c r="A257" s="5">
        <v>251</v>
      </c>
      <c r="B257" s="4">
        <f t="shared" si="351"/>
        <v>387.5</v>
      </c>
      <c r="C257" s="4">
        <f t="shared" si="346"/>
        <v>262.5</v>
      </c>
      <c r="D257" s="7">
        <f t="shared" si="347"/>
        <v>5.8</v>
      </c>
      <c r="E257" s="6">
        <f t="shared" si="348"/>
        <v>9.918586489045992</v>
      </c>
      <c r="F257" s="6">
        <f t="shared" si="352"/>
        <v>10310.675017278574</v>
      </c>
      <c r="G257" s="6">
        <f aca="true" t="shared" si="467" ref="G257:BR257">IF(SQRT(($B257-G$2)^2+($C257-G$3)^2)&lt;F257-INT(F257/10^4)*10^4,SQRT(($B257-G$2)^2+($C257-G$3)^2)+G$1*10^4,F257)</f>
        <v>10310.675017278574</v>
      </c>
      <c r="H257" s="6">
        <f t="shared" si="467"/>
        <v>10310.675017278574</v>
      </c>
      <c r="I257" s="6">
        <f t="shared" si="467"/>
        <v>10310.675017278574</v>
      </c>
      <c r="J257" s="6">
        <f t="shared" si="467"/>
        <v>50254.84489235104</v>
      </c>
      <c r="K257" s="6">
        <f t="shared" si="467"/>
        <v>50254.84489235104</v>
      </c>
      <c r="L257" s="6">
        <f t="shared" si="467"/>
        <v>50254.84489235104</v>
      </c>
      <c r="M257" s="6">
        <f t="shared" si="467"/>
        <v>50254.84489235104</v>
      </c>
      <c r="N257" s="6">
        <f t="shared" si="467"/>
        <v>50254.84489235104</v>
      </c>
      <c r="O257" s="6">
        <f t="shared" si="467"/>
        <v>100236.05794372488</v>
      </c>
      <c r="P257" s="6">
        <f t="shared" si="467"/>
        <v>110212.38475588079</v>
      </c>
      <c r="Q257" s="6">
        <f t="shared" si="467"/>
        <v>120193.76753837003</v>
      </c>
      <c r="R257" s="6">
        <f t="shared" si="467"/>
        <v>120193.76753837003</v>
      </c>
      <c r="S257" s="6">
        <f t="shared" si="467"/>
        <v>120193.76753837003</v>
      </c>
      <c r="T257" s="6">
        <f t="shared" si="467"/>
        <v>120193.76753837003</v>
      </c>
      <c r="U257" s="6">
        <f t="shared" si="467"/>
        <v>160183.7492721196</v>
      </c>
      <c r="V257" s="6">
        <f t="shared" si="467"/>
        <v>160183.7492721196</v>
      </c>
      <c r="W257" s="6">
        <f t="shared" si="467"/>
        <v>160183.7492721196</v>
      </c>
      <c r="X257" s="6">
        <f t="shared" si="467"/>
        <v>160183.7492721196</v>
      </c>
      <c r="Y257" s="6">
        <f t="shared" si="467"/>
        <v>200165.78121567928</v>
      </c>
      <c r="Z257" s="6">
        <f t="shared" si="467"/>
        <v>200165.78121567928</v>
      </c>
      <c r="AA257" s="6">
        <f t="shared" si="467"/>
        <v>200165.78121567928</v>
      </c>
      <c r="AB257" s="6">
        <f t="shared" si="467"/>
        <v>200165.78121567928</v>
      </c>
      <c r="AC257" s="6">
        <f t="shared" si="467"/>
        <v>240134.83057463693</v>
      </c>
      <c r="AD257" s="6">
        <f t="shared" si="467"/>
        <v>240134.83057463693</v>
      </c>
      <c r="AE257" s="6">
        <f t="shared" si="467"/>
        <v>240134.83057463693</v>
      </c>
      <c r="AF257" s="6">
        <f t="shared" si="467"/>
        <v>240134.83057463693</v>
      </c>
      <c r="AG257" s="6">
        <f t="shared" si="467"/>
        <v>240134.83057463693</v>
      </c>
      <c r="AH257" s="6">
        <f t="shared" si="467"/>
        <v>240134.83057463693</v>
      </c>
      <c r="AI257" s="6">
        <f t="shared" si="467"/>
        <v>300126.0921290873</v>
      </c>
      <c r="AJ257" s="6">
        <f t="shared" si="467"/>
        <v>310089.8187866369</v>
      </c>
      <c r="AK257" s="6">
        <f t="shared" si="467"/>
        <v>310089.8187866369</v>
      </c>
      <c r="AL257" s="6">
        <f t="shared" si="467"/>
        <v>310089.8187866369</v>
      </c>
      <c r="AM257" s="6">
        <f t="shared" si="467"/>
        <v>310089.8187866369</v>
      </c>
      <c r="AN257" s="6">
        <f t="shared" si="467"/>
        <v>310089.8187866369</v>
      </c>
      <c r="AO257" s="6">
        <f t="shared" si="467"/>
        <v>310089.8187866369</v>
      </c>
      <c r="AP257" s="6">
        <f t="shared" si="467"/>
        <v>310089.8187866369</v>
      </c>
      <c r="AQ257" s="6">
        <f t="shared" si="467"/>
        <v>310089.8187866369</v>
      </c>
      <c r="AR257" s="6">
        <f t="shared" si="467"/>
        <v>390057.60837822064</v>
      </c>
      <c r="AS257" s="6">
        <f t="shared" si="467"/>
        <v>390057.60837822064</v>
      </c>
      <c r="AT257" s="6">
        <f t="shared" si="467"/>
        <v>390057.60837822064</v>
      </c>
      <c r="AU257" s="6">
        <f t="shared" si="467"/>
        <v>390057.60837822064</v>
      </c>
      <c r="AV257" s="6">
        <f t="shared" si="467"/>
        <v>390057.60837822064</v>
      </c>
      <c r="AW257" s="6">
        <f t="shared" si="467"/>
        <v>390057.60837822064</v>
      </c>
      <c r="AX257" s="6">
        <f t="shared" si="467"/>
        <v>390057.60837822064</v>
      </c>
      <c r="AY257" s="6">
        <f t="shared" si="467"/>
        <v>460009.91858648905</v>
      </c>
      <c r="AZ257" s="6">
        <f t="shared" si="467"/>
        <v>460009.91858648905</v>
      </c>
      <c r="BA257" s="6">
        <f t="shared" si="467"/>
        <v>460009.91858648905</v>
      </c>
      <c r="BB257" s="6">
        <f t="shared" si="467"/>
        <v>460009.91858648905</v>
      </c>
      <c r="BC257" s="6">
        <f t="shared" si="467"/>
        <v>460009.91858648905</v>
      </c>
      <c r="BD257" s="6">
        <f t="shared" si="467"/>
        <v>460009.91858648905</v>
      </c>
      <c r="BE257" s="6">
        <f t="shared" si="467"/>
        <v>460009.91858648905</v>
      </c>
      <c r="BF257" s="6">
        <f t="shared" si="467"/>
        <v>460009.91858648905</v>
      </c>
      <c r="BG257" s="6">
        <f t="shared" si="467"/>
        <v>460009.91858648905</v>
      </c>
      <c r="BH257" s="6">
        <f t="shared" si="467"/>
        <v>460009.91858648905</v>
      </c>
      <c r="BI257" s="6">
        <f t="shared" si="467"/>
        <v>460009.91858648905</v>
      </c>
      <c r="BJ257" s="6">
        <f t="shared" si="467"/>
        <v>460009.91858648905</v>
      </c>
      <c r="BK257" s="6">
        <f t="shared" si="467"/>
        <v>460009.91858648905</v>
      </c>
      <c r="BL257" s="6">
        <f t="shared" si="467"/>
        <v>460009.91858648905</v>
      </c>
      <c r="BM257" s="6">
        <f t="shared" si="467"/>
        <v>460009.91858648905</v>
      </c>
      <c r="BN257" s="6">
        <f t="shared" si="467"/>
        <v>460009.91858648905</v>
      </c>
      <c r="BO257" s="6">
        <f t="shared" si="467"/>
        <v>460009.91858648905</v>
      </c>
      <c r="BP257" s="6">
        <f t="shared" si="467"/>
        <v>460009.91858648905</v>
      </c>
      <c r="BQ257" s="6">
        <f t="shared" si="467"/>
        <v>460009.91858648905</v>
      </c>
      <c r="BR257" s="6">
        <f t="shared" si="467"/>
        <v>460009.91858648905</v>
      </c>
      <c r="BS257" s="6">
        <f aca="true" t="shared" si="468" ref="BS257:BY257">IF(SQRT(($B257-BS$2)^2+($C257-BS$3)^2)&lt;BR257-INT(BR257/10^4)*10^4,SQRT(($B257-BS$2)^2+($C257-BS$3)^2)+BS$1*10^4,BR257)</f>
        <v>460009.91858648905</v>
      </c>
      <c r="BT257" s="6">
        <f t="shared" si="468"/>
        <v>460009.91858648905</v>
      </c>
      <c r="BU257" s="6">
        <f t="shared" si="468"/>
        <v>460009.91858648905</v>
      </c>
      <c r="BV257" s="6">
        <f t="shared" si="468"/>
        <v>460009.91858648905</v>
      </c>
      <c r="BW257" s="6">
        <f t="shared" si="468"/>
        <v>460009.91858648905</v>
      </c>
      <c r="BX257" s="6">
        <f t="shared" si="468"/>
        <v>460009.91858648905</v>
      </c>
      <c r="BY257" s="6">
        <f t="shared" si="468"/>
        <v>460009.91858648905</v>
      </c>
    </row>
    <row r="258" spans="1:77" ht="12.75">
      <c r="A258" s="5">
        <v>252</v>
      </c>
      <c r="B258" s="4">
        <f t="shared" si="351"/>
        <v>387.5</v>
      </c>
      <c r="C258" s="4">
        <f t="shared" si="346"/>
        <v>287.5</v>
      </c>
      <c r="D258" s="7">
        <f t="shared" si="347"/>
        <v>5.8</v>
      </c>
      <c r="E258" s="6">
        <f t="shared" si="348"/>
        <v>34.87836315075401</v>
      </c>
      <c r="F258" s="6">
        <f t="shared" si="352"/>
        <v>10331.435953739914</v>
      </c>
      <c r="G258" s="6">
        <f aca="true" t="shared" si="469" ref="G258:BR258">IF(SQRT(($B258-G$2)^2+($C258-G$3)^2)&lt;F258-INT(F258/10^4)*10^4,SQRT(($B258-G$2)^2+($C258-G$3)^2)+G$1*10^4,F258)</f>
        <v>10331.435953739914</v>
      </c>
      <c r="H258" s="6">
        <f t="shared" si="469"/>
        <v>10331.435953739914</v>
      </c>
      <c r="I258" s="6">
        <f t="shared" si="469"/>
        <v>10331.435953739914</v>
      </c>
      <c r="J258" s="6">
        <f t="shared" si="469"/>
        <v>50278.43312544953</v>
      </c>
      <c r="K258" s="6">
        <f t="shared" si="469"/>
        <v>50278.43312544953</v>
      </c>
      <c r="L258" s="6">
        <f t="shared" si="469"/>
        <v>50278.43312544953</v>
      </c>
      <c r="M258" s="6">
        <f t="shared" si="469"/>
        <v>50278.43312544953</v>
      </c>
      <c r="N258" s="6">
        <f t="shared" si="469"/>
        <v>50278.43312544953</v>
      </c>
      <c r="O258" s="6">
        <f t="shared" si="469"/>
        <v>100257.04406447647</v>
      </c>
      <c r="P258" s="6">
        <f t="shared" si="469"/>
        <v>110235.36628256054</v>
      </c>
      <c r="Q258" s="6">
        <f t="shared" si="469"/>
        <v>120218.76614112715</v>
      </c>
      <c r="R258" s="6">
        <f t="shared" si="469"/>
        <v>120218.76614112715</v>
      </c>
      <c r="S258" s="6">
        <f t="shared" si="469"/>
        <v>120218.76614112715</v>
      </c>
      <c r="T258" s="6">
        <f t="shared" si="469"/>
        <v>120218.76614112715</v>
      </c>
      <c r="U258" s="6">
        <f t="shared" si="469"/>
        <v>160208.14882199783</v>
      </c>
      <c r="V258" s="6">
        <f t="shared" si="469"/>
        <v>160208.14882199783</v>
      </c>
      <c r="W258" s="6">
        <f t="shared" si="469"/>
        <v>160208.14882199783</v>
      </c>
      <c r="X258" s="6">
        <f t="shared" si="469"/>
        <v>160208.14882199783</v>
      </c>
      <c r="Y258" s="6">
        <f t="shared" si="469"/>
        <v>200188.50395971272</v>
      </c>
      <c r="Z258" s="6">
        <f t="shared" si="469"/>
        <v>200188.50395971272</v>
      </c>
      <c r="AA258" s="6">
        <f t="shared" si="469"/>
        <v>200188.50395971272</v>
      </c>
      <c r="AB258" s="6">
        <f t="shared" si="469"/>
        <v>200188.50395971272</v>
      </c>
      <c r="AC258" s="6">
        <f t="shared" si="469"/>
        <v>240159.36204736494</v>
      </c>
      <c r="AD258" s="6">
        <f t="shared" si="469"/>
        <v>240159.36204736494</v>
      </c>
      <c r="AE258" s="6">
        <f t="shared" si="469"/>
        <v>240159.36204736494</v>
      </c>
      <c r="AF258" s="6">
        <f t="shared" si="469"/>
        <v>240159.36204736494</v>
      </c>
      <c r="AG258" s="6">
        <f t="shared" si="469"/>
        <v>240159.36204736494</v>
      </c>
      <c r="AH258" s="6">
        <f t="shared" si="469"/>
        <v>240159.36204736494</v>
      </c>
      <c r="AI258" s="6">
        <f t="shared" si="469"/>
        <v>300147.05231963785</v>
      </c>
      <c r="AJ258" s="6">
        <f t="shared" si="469"/>
        <v>310113.84101305227</v>
      </c>
      <c r="AK258" s="6">
        <f t="shared" si="469"/>
        <v>310113.84101305227</v>
      </c>
      <c r="AL258" s="6">
        <f t="shared" si="469"/>
        <v>310113.84101305227</v>
      </c>
      <c r="AM258" s="6">
        <f t="shared" si="469"/>
        <v>310113.84101305227</v>
      </c>
      <c r="AN258" s="6">
        <f t="shared" si="469"/>
        <v>310113.84101305227</v>
      </c>
      <c r="AO258" s="6">
        <f t="shared" si="469"/>
        <v>310113.84101305227</v>
      </c>
      <c r="AP258" s="6">
        <f t="shared" si="469"/>
        <v>310113.84101305227</v>
      </c>
      <c r="AQ258" s="6">
        <f t="shared" si="469"/>
        <v>310113.84101305227</v>
      </c>
      <c r="AR258" s="6">
        <f t="shared" si="469"/>
        <v>390082.13691740774</v>
      </c>
      <c r="AS258" s="6">
        <f t="shared" si="469"/>
        <v>390082.13691740774</v>
      </c>
      <c r="AT258" s="6">
        <f t="shared" si="469"/>
        <v>390082.13691740774</v>
      </c>
      <c r="AU258" s="6">
        <f t="shared" si="469"/>
        <v>390082.13691740774</v>
      </c>
      <c r="AV258" s="6">
        <f t="shared" si="469"/>
        <v>390082.13691740774</v>
      </c>
      <c r="AW258" s="6">
        <f t="shared" si="469"/>
        <v>390082.13691740774</v>
      </c>
      <c r="AX258" s="6">
        <f t="shared" si="469"/>
        <v>390082.13691740774</v>
      </c>
      <c r="AY258" s="6">
        <f t="shared" si="469"/>
        <v>460034.87836315075</v>
      </c>
      <c r="AZ258" s="6">
        <f t="shared" si="469"/>
        <v>460034.87836315075</v>
      </c>
      <c r="BA258" s="6">
        <f t="shared" si="469"/>
        <v>460034.87836315075</v>
      </c>
      <c r="BB258" s="6">
        <f t="shared" si="469"/>
        <v>460034.87836315075</v>
      </c>
      <c r="BC258" s="6">
        <f t="shared" si="469"/>
        <v>460034.87836315075</v>
      </c>
      <c r="BD258" s="6">
        <f t="shared" si="469"/>
        <v>460034.87836315075</v>
      </c>
      <c r="BE258" s="6">
        <f t="shared" si="469"/>
        <v>460034.87836315075</v>
      </c>
      <c r="BF258" s="6">
        <f t="shared" si="469"/>
        <v>460034.87836315075</v>
      </c>
      <c r="BG258" s="6">
        <f t="shared" si="469"/>
        <v>460034.87836315075</v>
      </c>
      <c r="BH258" s="6">
        <f t="shared" si="469"/>
        <v>460034.87836315075</v>
      </c>
      <c r="BI258" s="6">
        <f t="shared" si="469"/>
        <v>460034.87836315075</v>
      </c>
      <c r="BJ258" s="6">
        <f t="shared" si="469"/>
        <v>460034.87836315075</v>
      </c>
      <c r="BK258" s="6">
        <f t="shared" si="469"/>
        <v>460034.87836315075</v>
      </c>
      <c r="BL258" s="6">
        <f t="shared" si="469"/>
        <v>460034.87836315075</v>
      </c>
      <c r="BM258" s="6">
        <f t="shared" si="469"/>
        <v>460034.87836315075</v>
      </c>
      <c r="BN258" s="6">
        <f t="shared" si="469"/>
        <v>460034.87836315075</v>
      </c>
      <c r="BO258" s="6">
        <f t="shared" si="469"/>
        <v>460034.87836315075</v>
      </c>
      <c r="BP258" s="6">
        <f t="shared" si="469"/>
        <v>460034.87836315075</v>
      </c>
      <c r="BQ258" s="6">
        <f t="shared" si="469"/>
        <v>460034.87836315075</v>
      </c>
      <c r="BR258" s="6">
        <f t="shared" si="469"/>
        <v>460034.87836315075</v>
      </c>
      <c r="BS258" s="6">
        <f aca="true" t="shared" si="470" ref="BS258:BY258">IF(SQRT(($B258-BS$2)^2+($C258-BS$3)^2)&lt;BR258-INT(BR258/10^4)*10^4,SQRT(($B258-BS$2)^2+($C258-BS$3)^2)+BS$1*10^4,BR258)</f>
        <v>460034.87836315075</v>
      </c>
      <c r="BT258" s="6">
        <f t="shared" si="470"/>
        <v>460034.87836315075</v>
      </c>
      <c r="BU258" s="6">
        <f t="shared" si="470"/>
        <v>460034.87836315075</v>
      </c>
      <c r="BV258" s="6">
        <f t="shared" si="470"/>
        <v>460034.87836315075</v>
      </c>
      <c r="BW258" s="6">
        <f t="shared" si="470"/>
        <v>460034.87836315075</v>
      </c>
      <c r="BX258" s="6">
        <f t="shared" si="470"/>
        <v>460034.87836315075</v>
      </c>
      <c r="BY258" s="6">
        <f t="shared" si="470"/>
        <v>460034.87836315075</v>
      </c>
    </row>
    <row r="259" spans="1:77" ht="12.75">
      <c r="A259" s="5">
        <v>253</v>
      </c>
      <c r="B259" s="4">
        <f t="shared" si="351"/>
        <v>387.5</v>
      </c>
      <c r="C259" s="4">
        <f t="shared" si="346"/>
        <v>312.5</v>
      </c>
      <c r="D259" s="7">
        <f t="shared" si="347"/>
        <v>5.6</v>
      </c>
      <c r="E259" s="6">
        <f t="shared" si="348"/>
        <v>29.41357617045287</v>
      </c>
      <c r="F259" s="6">
        <f t="shared" si="352"/>
        <v>10352.747241664525</v>
      </c>
      <c r="G259" s="6">
        <f aca="true" t="shared" si="471" ref="G259:BR259">IF(SQRT(($B259-G$2)^2+($C259-G$3)^2)&lt;F259-INT(F259/10^4)*10^4,SQRT(($B259-G$2)^2+($C259-G$3)^2)+G$1*10^4,F259)</f>
        <v>10352.747241664525</v>
      </c>
      <c r="H259" s="6">
        <f t="shared" si="471"/>
        <v>10352.747241664525</v>
      </c>
      <c r="I259" s="6">
        <f t="shared" si="471"/>
        <v>10352.747241664525</v>
      </c>
      <c r="J259" s="6">
        <f t="shared" si="471"/>
        <v>50302.248393772024</v>
      </c>
      <c r="K259" s="6">
        <f t="shared" si="471"/>
        <v>50302.248393772024</v>
      </c>
      <c r="L259" s="6">
        <f t="shared" si="471"/>
        <v>50302.248393772024</v>
      </c>
      <c r="M259" s="6">
        <f t="shared" si="471"/>
        <v>50302.248393772024</v>
      </c>
      <c r="N259" s="6">
        <f t="shared" si="471"/>
        <v>50302.248393772024</v>
      </c>
      <c r="O259" s="6">
        <f t="shared" si="471"/>
        <v>100278.69328906444</v>
      </c>
      <c r="P259" s="6">
        <f t="shared" si="471"/>
        <v>110258.72241766455</v>
      </c>
      <c r="Q259" s="6">
        <f t="shared" si="471"/>
        <v>120243.7650304727</v>
      </c>
      <c r="R259" s="6">
        <f t="shared" si="471"/>
        <v>120243.7650304727</v>
      </c>
      <c r="S259" s="6">
        <f t="shared" si="471"/>
        <v>120243.7650304727</v>
      </c>
      <c r="T259" s="6">
        <f t="shared" si="471"/>
        <v>120243.7650304727</v>
      </c>
      <c r="U259" s="6">
        <f t="shared" si="471"/>
        <v>160232.6758887244</v>
      </c>
      <c r="V259" s="6">
        <f t="shared" si="471"/>
        <v>160232.6758887244</v>
      </c>
      <c r="W259" s="6">
        <f t="shared" si="471"/>
        <v>160232.6758887244</v>
      </c>
      <c r="X259" s="6">
        <f t="shared" si="471"/>
        <v>190230.86955280742</v>
      </c>
      <c r="Y259" s="6">
        <f t="shared" si="471"/>
        <v>200211.74058227616</v>
      </c>
      <c r="Z259" s="6">
        <f t="shared" si="471"/>
        <v>200211.74058227616</v>
      </c>
      <c r="AA259" s="6">
        <f t="shared" si="471"/>
        <v>200211.74058227616</v>
      </c>
      <c r="AB259" s="6">
        <f t="shared" si="471"/>
        <v>200211.74058227616</v>
      </c>
      <c r="AC259" s="6">
        <f t="shared" si="471"/>
        <v>240184.01967401276</v>
      </c>
      <c r="AD259" s="6">
        <f t="shared" si="471"/>
        <v>240184.01967401276</v>
      </c>
      <c r="AE259" s="6">
        <f t="shared" si="471"/>
        <v>240184.01967401276</v>
      </c>
      <c r="AF259" s="6">
        <f t="shared" si="471"/>
        <v>240184.01967401276</v>
      </c>
      <c r="AG259" s="6">
        <f t="shared" si="471"/>
        <v>240184.01967401276</v>
      </c>
      <c r="AH259" s="6">
        <f t="shared" si="471"/>
        <v>240184.01967401276</v>
      </c>
      <c r="AI259" s="6">
        <f t="shared" si="471"/>
        <v>300169.1139982496</v>
      </c>
      <c r="AJ259" s="6">
        <f t="shared" si="471"/>
        <v>310138.21048466954</v>
      </c>
      <c r="AK259" s="6">
        <f t="shared" si="471"/>
        <v>310138.21048466954</v>
      </c>
      <c r="AL259" s="6">
        <f t="shared" si="471"/>
        <v>310138.21048466954</v>
      </c>
      <c r="AM259" s="6">
        <f t="shared" si="471"/>
        <v>310138.21048466954</v>
      </c>
      <c r="AN259" s="6">
        <f t="shared" si="471"/>
        <v>310138.21048466954</v>
      </c>
      <c r="AO259" s="6">
        <f t="shared" si="471"/>
        <v>310138.21048466954</v>
      </c>
      <c r="AP259" s="6">
        <f t="shared" si="471"/>
        <v>310138.21048466954</v>
      </c>
      <c r="AQ259" s="6">
        <f t="shared" si="471"/>
        <v>310138.21048466954</v>
      </c>
      <c r="AR259" s="6">
        <f t="shared" si="471"/>
        <v>390106.88414831617</v>
      </c>
      <c r="AS259" s="6">
        <f t="shared" si="471"/>
        <v>390106.88414831617</v>
      </c>
      <c r="AT259" s="6">
        <f t="shared" si="471"/>
        <v>390106.88414831617</v>
      </c>
      <c r="AU259" s="6">
        <f t="shared" si="471"/>
        <v>390106.88414831617</v>
      </c>
      <c r="AV259" s="6">
        <f t="shared" si="471"/>
        <v>390106.88414831617</v>
      </c>
      <c r="AW259" s="6">
        <f t="shared" si="471"/>
        <v>390106.88414831617</v>
      </c>
      <c r="AX259" s="6">
        <f t="shared" si="471"/>
        <v>390106.88414831617</v>
      </c>
      <c r="AY259" s="6">
        <f t="shared" si="471"/>
        <v>460059.87171347317</v>
      </c>
      <c r="AZ259" s="6">
        <f t="shared" si="471"/>
        <v>460059.87171347317</v>
      </c>
      <c r="BA259" s="6">
        <f t="shared" si="471"/>
        <v>460059.87171347317</v>
      </c>
      <c r="BB259" s="6">
        <f t="shared" si="471"/>
        <v>460059.87171347317</v>
      </c>
      <c r="BC259" s="6">
        <f t="shared" si="471"/>
        <v>460059.87171347317</v>
      </c>
      <c r="BD259" s="6">
        <f t="shared" si="471"/>
        <v>460059.87171347317</v>
      </c>
      <c r="BE259" s="6">
        <f t="shared" si="471"/>
        <v>460059.87171347317</v>
      </c>
      <c r="BF259" s="6">
        <f t="shared" si="471"/>
        <v>460059.87171347317</v>
      </c>
      <c r="BG259" s="6">
        <f t="shared" si="471"/>
        <v>460059.87171347317</v>
      </c>
      <c r="BH259" s="6">
        <f t="shared" si="471"/>
        <v>460059.87171347317</v>
      </c>
      <c r="BI259" s="6">
        <f t="shared" si="471"/>
        <v>460059.87171347317</v>
      </c>
      <c r="BJ259" s="6">
        <f t="shared" si="471"/>
        <v>460059.87171347317</v>
      </c>
      <c r="BK259" s="6">
        <f t="shared" si="471"/>
        <v>580029.4135761705</v>
      </c>
      <c r="BL259" s="6">
        <f t="shared" si="471"/>
        <v>580029.4135761705</v>
      </c>
      <c r="BM259" s="6">
        <f t="shared" si="471"/>
        <v>580029.4135761705</v>
      </c>
      <c r="BN259" s="6">
        <f t="shared" si="471"/>
        <v>580029.4135761705</v>
      </c>
      <c r="BO259" s="6">
        <f t="shared" si="471"/>
        <v>580029.4135761705</v>
      </c>
      <c r="BP259" s="6">
        <f t="shared" si="471"/>
        <v>580029.4135761705</v>
      </c>
      <c r="BQ259" s="6">
        <f t="shared" si="471"/>
        <v>580029.4135761705</v>
      </c>
      <c r="BR259" s="6">
        <f t="shared" si="471"/>
        <v>580029.4135761705</v>
      </c>
      <c r="BS259" s="6">
        <f aca="true" t="shared" si="472" ref="BS259:BY259">IF(SQRT(($B259-BS$2)^2+($C259-BS$3)^2)&lt;BR259-INT(BR259/10^4)*10^4,SQRT(($B259-BS$2)^2+($C259-BS$3)^2)+BS$1*10^4,BR259)</f>
        <v>580029.4135761705</v>
      </c>
      <c r="BT259" s="6">
        <f t="shared" si="472"/>
        <v>580029.4135761705</v>
      </c>
      <c r="BU259" s="6">
        <f t="shared" si="472"/>
        <v>580029.4135761705</v>
      </c>
      <c r="BV259" s="6">
        <f t="shared" si="472"/>
        <v>580029.4135761705</v>
      </c>
      <c r="BW259" s="6">
        <f t="shared" si="472"/>
        <v>580029.4135761705</v>
      </c>
      <c r="BX259" s="6">
        <f t="shared" si="472"/>
        <v>580029.4135761705</v>
      </c>
      <c r="BY259" s="6">
        <f t="shared" si="472"/>
        <v>580029.4135761705</v>
      </c>
    </row>
    <row r="260" spans="1:77" ht="12.75">
      <c r="A260" s="5">
        <v>254</v>
      </c>
      <c r="B260" s="4">
        <f t="shared" si="351"/>
        <v>387.5</v>
      </c>
      <c r="C260" s="4">
        <f t="shared" si="346"/>
        <v>337.5</v>
      </c>
      <c r="D260" s="7">
        <f t="shared" si="347"/>
        <v>5.6</v>
      </c>
      <c r="E260" s="6">
        <f t="shared" si="348"/>
        <v>37.70829271012917</v>
      </c>
      <c r="F260" s="6">
        <f t="shared" si="352"/>
        <v>10374.51494172112</v>
      </c>
      <c r="G260" s="6">
        <f aca="true" t="shared" si="473" ref="G260:BR260">IF(SQRT(($B260-G$2)^2+($C260-G$3)^2)&lt;F260-INT(F260/10^4)*10^4,SQRT(($B260-G$2)^2+($C260-G$3)^2)+G$1*10^4,F260)</f>
        <v>10374.51494172112</v>
      </c>
      <c r="H260" s="6">
        <f t="shared" si="473"/>
        <v>10374.51494172112</v>
      </c>
      <c r="I260" s="6">
        <f t="shared" si="473"/>
        <v>10374.51494172112</v>
      </c>
      <c r="J260" s="6">
        <f t="shared" si="473"/>
        <v>50326.240981067596</v>
      </c>
      <c r="K260" s="6">
        <f t="shared" si="473"/>
        <v>50326.240981067596</v>
      </c>
      <c r="L260" s="6">
        <f t="shared" si="473"/>
        <v>50326.240981067596</v>
      </c>
      <c r="M260" s="6">
        <f t="shared" si="473"/>
        <v>50326.240981067596</v>
      </c>
      <c r="N260" s="6">
        <f t="shared" si="473"/>
        <v>50326.240981067596</v>
      </c>
      <c r="O260" s="6">
        <f t="shared" si="473"/>
        <v>100300.86250623253</v>
      </c>
      <c r="P260" s="6">
        <f t="shared" si="473"/>
        <v>110282.36021645767</v>
      </c>
      <c r="Q260" s="6">
        <f t="shared" si="473"/>
        <v>120268.76412643625</v>
      </c>
      <c r="R260" s="6">
        <f t="shared" si="473"/>
        <v>120268.76412643625</v>
      </c>
      <c r="S260" s="6">
        <f t="shared" si="473"/>
        <v>120268.76412643625</v>
      </c>
      <c r="T260" s="6">
        <f t="shared" si="473"/>
        <v>120268.76412643625</v>
      </c>
      <c r="U260" s="6">
        <f t="shared" si="473"/>
        <v>160257.29400748614</v>
      </c>
      <c r="V260" s="6">
        <f t="shared" si="473"/>
        <v>160257.29400748614</v>
      </c>
      <c r="W260" s="6">
        <f t="shared" si="473"/>
        <v>160257.29400748614</v>
      </c>
      <c r="X260" s="6">
        <f t="shared" si="473"/>
        <v>190252.5943187985</v>
      </c>
      <c r="Y260" s="6">
        <f t="shared" si="473"/>
        <v>200235.33891632693</v>
      </c>
      <c r="Z260" s="6">
        <f t="shared" si="473"/>
        <v>200235.33891632693</v>
      </c>
      <c r="AA260" s="6">
        <f t="shared" si="473"/>
        <v>200235.33891632693</v>
      </c>
      <c r="AB260" s="6">
        <f t="shared" si="473"/>
        <v>200235.33891632693</v>
      </c>
      <c r="AC260" s="6">
        <f t="shared" si="473"/>
        <v>240208.7587571988</v>
      </c>
      <c r="AD260" s="6">
        <f t="shared" si="473"/>
        <v>240208.7587571988</v>
      </c>
      <c r="AE260" s="6">
        <f t="shared" si="473"/>
        <v>240208.7587571988</v>
      </c>
      <c r="AF260" s="6">
        <f t="shared" si="473"/>
        <v>240208.7587571988</v>
      </c>
      <c r="AG260" s="6">
        <f t="shared" si="473"/>
        <v>240208.7587571988</v>
      </c>
      <c r="AH260" s="6">
        <f t="shared" si="473"/>
        <v>240208.7587571988</v>
      </c>
      <c r="AI260" s="6">
        <f t="shared" si="473"/>
        <v>300191.8976396339</v>
      </c>
      <c r="AJ260" s="6">
        <f t="shared" si="473"/>
        <v>310162.7713116382</v>
      </c>
      <c r="AK260" s="6">
        <f t="shared" si="473"/>
        <v>310162.7713116382</v>
      </c>
      <c r="AL260" s="6">
        <f t="shared" si="473"/>
        <v>310162.7713116382</v>
      </c>
      <c r="AM260" s="6">
        <f t="shared" si="473"/>
        <v>310162.7713116382</v>
      </c>
      <c r="AN260" s="6">
        <f t="shared" si="473"/>
        <v>310162.7713116382</v>
      </c>
      <c r="AO260" s="6">
        <f t="shared" si="473"/>
        <v>310162.7713116382</v>
      </c>
      <c r="AP260" s="6">
        <f t="shared" si="473"/>
        <v>310162.7713116382</v>
      </c>
      <c r="AQ260" s="6">
        <f t="shared" si="473"/>
        <v>310162.7713116382</v>
      </c>
      <c r="AR260" s="6">
        <f t="shared" si="473"/>
        <v>390131.7268731934</v>
      </c>
      <c r="AS260" s="6">
        <f t="shared" si="473"/>
        <v>400130.05675467604</v>
      </c>
      <c r="AT260" s="6">
        <f t="shared" si="473"/>
        <v>400130.05675467604</v>
      </c>
      <c r="AU260" s="6">
        <f t="shared" si="473"/>
        <v>400130.05675467604</v>
      </c>
      <c r="AV260" s="6">
        <f t="shared" si="473"/>
        <v>400130.05675467604</v>
      </c>
      <c r="AW260" s="6">
        <f t="shared" si="473"/>
        <v>400130.05675467604</v>
      </c>
      <c r="AX260" s="6">
        <f t="shared" si="473"/>
        <v>450123.7491223273</v>
      </c>
      <c r="AY260" s="6">
        <f t="shared" si="473"/>
        <v>460084.8689809786</v>
      </c>
      <c r="AZ260" s="6">
        <f t="shared" si="473"/>
        <v>470083.3596892376</v>
      </c>
      <c r="BA260" s="6">
        <f t="shared" si="473"/>
        <v>470083.3596892376</v>
      </c>
      <c r="BB260" s="6">
        <f t="shared" si="473"/>
        <v>470083.3596892376</v>
      </c>
      <c r="BC260" s="6">
        <f t="shared" si="473"/>
        <v>470083.3596892376</v>
      </c>
      <c r="BD260" s="6">
        <f t="shared" si="473"/>
        <v>470083.3596892376</v>
      </c>
      <c r="BE260" s="6">
        <f t="shared" si="473"/>
        <v>470083.3596892376</v>
      </c>
      <c r="BF260" s="6">
        <f t="shared" si="473"/>
        <v>470083.3596892376</v>
      </c>
      <c r="BG260" s="6">
        <f t="shared" si="473"/>
        <v>470083.3596892376</v>
      </c>
      <c r="BH260" s="6">
        <f t="shared" si="473"/>
        <v>470083.3596892376</v>
      </c>
      <c r="BI260" s="6">
        <f t="shared" si="473"/>
        <v>470083.3596892376</v>
      </c>
      <c r="BJ260" s="6">
        <f t="shared" si="473"/>
        <v>470083.3596892376</v>
      </c>
      <c r="BK260" s="6">
        <f t="shared" si="473"/>
        <v>580037.7082927101</v>
      </c>
      <c r="BL260" s="6">
        <f t="shared" si="473"/>
        <v>580037.7082927101</v>
      </c>
      <c r="BM260" s="6">
        <f t="shared" si="473"/>
        <v>580037.7082927101</v>
      </c>
      <c r="BN260" s="6">
        <f t="shared" si="473"/>
        <v>580037.7082927101</v>
      </c>
      <c r="BO260" s="6">
        <f t="shared" si="473"/>
        <v>580037.7082927101</v>
      </c>
      <c r="BP260" s="6">
        <f t="shared" si="473"/>
        <v>580037.7082927101</v>
      </c>
      <c r="BQ260" s="6">
        <f t="shared" si="473"/>
        <v>580037.7082927101</v>
      </c>
      <c r="BR260" s="6">
        <f t="shared" si="473"/>
        <v>580037.7082927101</v>
      </c>
      <c r="BS260" s="6">
        <f aca="true" t="shared" si="474" ref="BS260:BY260">IF(SQRT(($B260-BS$2)^2+($C260-BS$3)^2)&lt;BR260-INT(BR260/10^4)*10^4,SQRT(($B260-BS$2)^2+($C260-BS$3)^2)+BS$1*10^4,BR260)</f>
        <v>580037.7082927101</v>
      </c>
      <c r="BT260" s="6">
        <f t="shared" si="474"/>
        <v>580037.7082927101</v>
      </c>
      <c r="BU260" s="6">
        <f t="shared" si="474"/>
        <v>580037.7082927101</v>
      </c>
      <c r="BV260" s="6">
        <f t="shared" si="474"/>
        <v>580037.7082927101</v>
      </c>
      <c r="BW260" s="6">
        <f t="shared" si="474"/>
        <v>580037.7082927101</v>
      </c>
      <c r="BX260" s="6">
        <f t="shared" si="474"/>
        <v>580037.7082927101</v>
      </c>
      <c r="BY260" s="6">
        <f t="shared" si="474"/>
        <v>580037.7082927101</v>
      </c>
    </row>
    <row r="261" spans="1:77" ht="12.75">
      <c r="A261" s="5">
        <v>255</v>
      </c>
      <c r="B261" s="4">
        <f t="shared" si="351"/>
        <v>387.5</v>
      </c>
      <c r="C261" s="4">
        <f t="shared" si="346"/>
        <v>362.5</v>
      </c>
      <c r="D261" s="7">
        <f t="shared" si="347"/>
        <v>6.9</v>
      </c>
      <c r="E261" s="6">
        <f t="shared" si="348"/>
        <v>26.14134608162567</v>
      </c>
      <c r="F261" s="6">
        <f t="shared" si="352"/>
        <v>10396.663921529067</v>
      </c>
      <c r="G261" s="6">
        <f aca="true" t="shared" si="475" ref="G261:BR261">IF(SQRT(($B261-G$2)^2+($C261-G$3)^2)&lt;F261-INT(F261/10^4)*10^4,SQRT(($B261-G$2)^2+($C261-G$3)^2)+G$1*10^4,F261)</f>
        <v>10396.663921529067</v>
      </c>
      <c r="H261" s="6">
        <f t="shared" si="475"/>
        <v>10396.663921529067</v>
      </c>
      <c r="I261" s="6">
        <f t="shared" si="475"/>
        <v>10396.663921529067</v>
      </c>
      <c r="J261" s="6">
        <f t="shared" si="475"/>
        <v>50350.374462422886</v>
      </c>
      <c r="K261" s="6">
        <f t="shared" si="475"/>
        <v>50350.374462422886</v>
      </c>
      <c r="L261" s="6">
        <f t="shared" si="475"/>
        <v>50350.374462422886</v>
      </c>
      <c r="M261" s="6">
        <f t="shared" si="475"/>
        <v>50350.374462422886</v>
      </c>
      <c r="N261" s="6">
        <f t="shared" si="475"/>
        <v>50350.374462422886</v>
      </c>
      <c r="O261" s="6">
        <f t="shared" si="475"/>
        <v>100323.44481127927</v>
      </c>
      <c r="P261" s="6">
        <f t="shared" si="475"/>
        <v>110306.21445797652</v>
      </c>
      <c r="Q261" s="6">
        <f t="shared" si="475"/>
        <v>120293.7633762686</v>
      </c>
      <c r="R261" s="6">
        <f t="shared" si="475"/>
        <v>120293.7633762686</v>
      </c>
      <c r="S261" s="6">
        <f t="shared" si="475"/>
        <v>120293.7633762686</v>
      </c>
      <c r="T261" s="6">
        <f t="shared" si="475"/>
        <v>120293.7633762686</v>
      </c>
      <c r="U261" s="6">
        <f t="shared" si="475"/>
        <v>160281.97933148174</v>
      </c>
      <c r="V261" s="6">
        <f t="shared" si="475"/>
        <v>160281.97933148174</v>
      </c>
      <c r="W261" s="6">
        <f t="shared" si="475"/>
        <v>160281.97933148174</v>
      </c>
      <c r="X261" s="6">
        <f t="shared" si="475"/>
        <v>190274.8763892463</v>
      </c>
      <c r="Y261" s="6">
        <f t="shared" si="475"/>
        <v>200259.20018690813</v>
      </c>
      <c r="Z261" s="6">
        <f t="shared" si="475"/>
        <v>200259.20018690813</v>
      </c>
      <c r="AA261" s="6">
        <f t="shared" si="475"/>
        <v>200259.20018690813</v>
      </c>
      <c r="AB261" s="6">
        <f t="shared" si="475"/>
        <v>200259.20018690813</v>
      </c>
      <c r="AC261" s="6">
        <f t="shared" si="475"/>
        <v>240233.5534135709</v>
      </c>
      <c r="AD261" s="6">
        <f t="shared" si="475"/>
        <v>240233.5534135709</v>
      </c>
      <c r="AE261" s="6">
        <f t="shared" si="475"/>
        <v>240233.5534135709</v>
      </c>
      <c r="AF261" s="6">
        <f t="shared" si="475"/>
        <v>240233.5534135709</v>
      </c>
      <c r="AG261" s="6">
        <f t="shared" si="475"/>
        <v>240233.5534135709</v>
      </c>
      <c r="AH261" s="6">
        <f t="shared" si="475"/>
        <v>240233.5534135709</v>
      </c>
      <c r="AI261" s="6">
        <f t="shared" si="475"/>
        <v>300215.17403140286</v>
      </c>
      <c r="AJ261" s="6">
        <f t="shared" si="475"/>
        <v>310187.44829076907</v>
      </c>
      <c r="AK261" s="6">
        <f t="shared" si="475"/>
        <v>310187.44829076907</v>
      </c>
      <c r="AL261" s="6">
        <f t="shared" si="475"/>
        <v>310187.44829076907</v>
      </c>
      <c r="AM261" s="6">
        <f t="shared" si="475"/>
        <v>310187.44829076907</v>
      </c>
      <c r="AN261" s="6">
        <f t="shared" si="475"/>
        <v>310187.44829076907</v>
      </c>
      <c r="AO261" s="6">
        <f t="shared" si="475"/>
        <v>310187.44829076907</v>
      </c>
      <c r="AP261" s="6">
        <f t="shared" si="475"/>
        <v>310187.44829076907</v>
      </c>
      <c r="AQ261" s="6">
        <f t="shared" si="475"/>
        <v>310187.44829076907</v>
      </c>
      <c r="AR261" s="6">
        <f t="shared" si="475"/>
        <v>390156.6196573912</v>
      </c>
      <c r="AS261" s="6">
        <f t="shared" si="475"/>
        <v>400152.7768585768</v>
      </c>
      <c r="AT261" s="6">
        <f t="shared" si="475"/>
        <v>400152.7768585768</v>
      </c>
      <c r="AU261" s="6">
        <f t="shared" si="475"/>
        <v>400152.7768585768</v>
      </c>
      <c r="AV261" s="6">
        <f t="shared" si="475"/>
        <v>400152.7768585768</v>
      </c>
      <c r="AW261" s="6">
        <f t="shared" si="475"/>
        <v>400152.7768585768</v>
      </c>
      <c r="AX261" s="6">
        <f t="shared" si="475"/>
        <v>450141.9772460548</v>
      </c>
      <c r="AY261" s="6">
        <f t="shared" si="475"/>
        <v>460109.86749196413</v>
      </c>
      <c r="AZ261" s="6">
        <f t="shared" si="475"/>
        <v>470105.3574785116</v>
      </c>
      <c r="BA261" s="6">
        <f t="shared" si="475"/>
        <v>470105.3574785116</v>
      </c>
      <c r="BB261" s="6">
        <f t="shared" si="475"/>
        <v>470105.3574785116</v>
      </c>
      <c r="BC261" s="6">
        <f t="shared" si="475"/>
        <v>470105.3574785116</v>
      </c>
      <c r="BD261" s="6">
        <f t="shared" si="475"/>
        <v>470105.3574785116</v>
      </c>
      <c r="BE261" s="6">
        <f t="shared" si="475"/>
        <v>470105.3574785116</v>
      </c>
      <c r="BF261" s="6">
        <f t="shared" si="475"/>
        <v>470105.3574785116</v>
      </c>
      <c r="BG261" s="6">
        <f t="shared" si="475"/>
        <v>540099.3127528433</v>
      </c>
      <c r="BH261" s="6">
        <f t="shared" si="475"/>
        <v>540099.3127528433</v>
      </c>
      <c r="BI261" s="6">
        <f t="shared" si="475"/>
        <v>540099.3127528433</v>
      </c>
      <c r="BJ261" s="6">
        <f t="shared" si="475"/>
        <v>540099.3127528433</v>
      </c>
      <c r="BK261" s="6">
        <f t="shared" si="475"/>
        <v>580056.8214063104</v>
      </c>
      <c r="BL261" s="6">
        <f t="shared" si="475"/>
        <v>580056.8214063104</v>
      </c>
      <c r="BM261" s="6">
        <f t="shared" si="475"/>
        <v>580056.8214063104</v>
      </c>
      <c r="BN261" s="6">
        <f t="shared" si="475"/>
        <v>580056.8214063104</v>
      </c>
      <c r="BO261" s="6">
        <f t="shared" si="475"/>
        <v>580056.8214063104</v>
      </c>
      <c r="BP261" s="6">
        <f t="shared" si="475"/>
        <v>580056.8214063104</v>
      </c>
      <c r="BQ261" s="6">
        <f t="shared" si="475"/>
        <v>580056.8214063104</v>
      </c>
      <c r="BR261" s="6">
        <f t="shared" si="475"/>
        <v>580056.8214063104</v>
      </c>
      <c r="BS261" s="6">
        <f aca="true" t="shared" si="476" ref="BS261:BY261">IF(SQRT(($B261-BS$2)^2+($C261-BS$3)^2)&lt;BR261-INT(BR261/10^4)*10^4,SQRT(($B261-BS$2)^2+($C261-BS$3)^2)+BS$1*10^4,BR261)</f>
        <v>580056.8214063104</v>
      </c>
      <c r="BT261" s="6">
        <f t="shared" si="476"/>
        <v>580056.8214063104</v>
      </c>
      <c r="BU261" s="6">
        <f t="shared" si="476"/>
        <v>680026.1413460816</v>
      </c>
      <c r="BV261" s="6">
        <f t="shared" si="476"/>
        <v>680026.1413460816</v>
      </c>
      <c r="BW261" s="6">
        <f t="shared" si="476"/>
        <v>680026.1413460816</v>
      </c>
      <c r="BX261" s="6">
        <f t="shared" si="476"/>
        <v>680026.1413460816</v>
      </c>
      <c r="BY261" s="6">
        <f t="shared" si="476"/>
        <v>680026.1413460816</v>
      </c>
    </row>
    <row r="262" spans="1:77" ht="12.75">
      <c r="A262" s="5">
        <v>256</v>
      </c>
      <c r="B262" s="4">
        <f t="shared" si="351"/>
        <v>387.5</v>
      </c>
      <c r="C262" s="4">
        <f t="shared" si="346"/>
        <v>387.5</v>
      </c>
      <c r="D262" s="7">
        <f t="shared" si="347"/>
        <v>6.9</v>
      </c>
      <c r="E262" s="6">
        <f t="shared" si="348"/>
        <v>1.1914690438425168</v>
      </c>
      <c r="F262" s="6">
        <f t="shared" si="352"/>
        <v>10419.133739650319</v>
      </c>
      <c r="G262" s="6">
        <f aca="true" t="shared" si="477" ref="G262:BR262">IF(SQRT(($B262-G$2)^2+($C262-G$3)^2)&lt;F262-INT(F262/10^4)*10^4,SQRT(($B262-G$2)^2+($C262-G$3)^2)+G$1*10^4,F262)</f>
        <v>10419.133739650319</v>
      </c>
      <c r="H262" s="6">
        <f t="shared" si="477"/>
        <v>10419.133739650319</v>
      </c>
      <c r="I262" s="6">
        <f t="shared" si="477"/>
        <v>10419.133739650319</v>
      </c>
      <c r="J262" s="6">
        <f t="shared" si="477"/>
        <v>50374.62160923831</v>
      </c>
      <c r="K262" s="6">
        <f t="shared" si="477"/>
        <v>50374.62160923831</v>
      </c>
      <c r="L262" s="6">
        <f t="shared" si="477"/>
        <v>50374.62160923831</v>
      </c>
      <c r="M262" s="6">
        <f t="shared" si="477"/>
        <v>50374.62160923831</v>
      </c>
      <c r="N262" s="6">
        <f t="shared" si="477"/>
        <v>50374.62160923831</v>
      </c>
      <c r="O262" s="6">
        <f t="shared" si="477"/>
        <v>100346.35941481423</v>
      </c>
      <c r="P262" s="6">
        <f t="shared" si="477"/>
        <v>110330.23824234887</v>
      </c>
      <c r="Q262" s="6">
        <f t="shared" si="477"/>
        <v>120318.76274376786</v>
      </c>
      <c r="R262" s="6">
        <f t="shared" si="477"/>
        <v>120318.76274376786</v>
      </c>
      <c r="S262" s="6">
        <f t="shared" si="477"/>
        <v>120318.76274376786</v>
      </c>
      <c r="T262" s="6">
        <f t="shared" si="477"/>
        <v>120318.76274376786</v>
      </c>
      <c r="U262" s="6">
        <f t="shared" si="477"/>
        <v>160306.7156345501</v>
      </c>
      <c r="V262" s="6">
        <f t="shared" si="477"/>
        <v>160306.7156345501</v>
      </c>
      <c r="W262" s="6">
        <f t="shared" si="477"/>
        <v>160306.7156345501</v>
      </c>
      <c r="X262" s="6">
        <f t="shared" si="477"/>
        <v>190297.5906061032</v>
      </c>
      <c r="Y262" s="6">
        <f t="shared" si="477"/>
        <v>200283.25795354848</v>
      </c>
      <c r="Z262" s="6">
        <f t="shared" si="477"/>
        <v>200283.25795354848</v>
      </c>
      <c r="AA262" s="6">
        <f t="shared" si="477"/>
        <v>200283.25795354848</v>
      </c>
      <c r="AB262" s="6">
        <f t="shared" si="477"/>
        <v>200283.25795354848</v>
      </c>
      <c r="AC262" s="6">
        <f t="shared" si="477"/>
        <v>240258.38764535874</v>
      </c>
      <c r="AD262" s="6">
        <f t="shared" si="477"/>
        <v>240258.38764535874</v>
      </c>
      <c r="AE262" s="6">
        <f t="shared" si="477"/>
        <v>240258.38764535874</v>
      </c>
      <c r="AF262" s="6">
        <f t="shared" si="477"/>
        <v>240258.38764535874</v>
      </c>
      <c r="AG262" s="6">
        <f t="shared" si="477"/>
        <v>240258.38764535874</v>
      </c>
      <c r="AH262" s="6">
        <f t="shared" si="477"/>
        <v>290256.1941788238</v>
      </c>
      <c r="AI262" s="6">
        <f t="shared" si="477"/>
        <v>300238.7991278947</v>
      </c>
      <c r="AJ262" s="6">
        <f t="shared" si="477"/>
        <v>310212.2009037023</v>
      </c>
      <c r="AK262" s="6">
        <f t="shared" si="477"/>
        <v>310212.2009037023</v>
      </c>
      <c r="AL262" s="6">
        <f t="shared" si="477"/>
        <v>310212.2009037023</v>
      </c>
      <c r="AM262" s="6">
        <f t="shared" si="477"/>
        <v>310212.2009037023</v>
      </c>
      <c r="AN262" s="6">
        <f t="shared" si="477"/>
        <v>310212.2009037023</v>
      </c>
      <c r="AO262" s="6">
        <f t="shared" si="477"/>
        <v>310212.2009037023</v>
      </c>
      <c r="AP262" s="6">
        <f t="shared" si="477"/>
        <v>310212.2009037023</v>
      </c>
      <c r="AQ262" s="6">
        <f t="shared" si="477"/>
        <v>380210.04286344134</v>
      </c>
      <c r="AR262" s="6">
        <f t="shared" si="477"/>
        <v>390181.5419098759</v>
      </c>
      <c r="AS262" s="6">
        <f t="shared" si="477"/>
        <v>400176.1158073437</v>
      </c>
      <c r="AT262" s="6">
        <f t="shared" si="477"/>
        <v>400176.1158073437</v>
      </c>
      <c r="AU262" s="6">
        <f t="shared" si="477"/>
        <v>400176.1158073437</v>
      </c>
      <c r="AV262" s="6">
        <f t="shared" si="477"/>
        <v>400176.1158073437</v>
      </c>
      <c r="AW262" s="6">
        <f t="shared" si="477"/>
        <v>400176.1158073437</v>
      </c>
      <c r="AX262" s="6">
        <f t="shared" si="477"/>
        <v>450162.0223179621</v>
      </c>
      <c r="AY262" s="6">
        <f t="shared" si="477"/>
        <v>460134.86655496684</v>
      </c>
      <c r="AZ262" s="6">
        <f t="shared" si="477"/>
        <v>470128.45839313505</v>
      </c>
      <c r="BA262" s="6">
        <f t="shared" si="477"/>
        <v>470128.45839313505</v>
      </c>
      <c r="BB262" s="6">
        <f t="shared" si="477"/>
        <v>470128.45839313505</v>
      </c>
      <c r="BC262" s="6">
        <f t="shared" si="477"/>
        <v>470128.45839313505</v>
      </c>
      <c r="BD262" s="6">
        <f t="shared" si="477"/>
        <v>470128.45839313505</v>
      </c>
      <c r="BE262" s="6">
        <f t="shared" si="477"/>
        <v>470128.45839313505</v>
      </c>
      <c r="BF262" s="6">
        <f t="shared" si="477"/>
        <v>470128.45839313505</v>
      </c>
      <c r="BG262" s="6">
        <f t="shared" si="477"/>
        <v>540117.2761187272</v>
      </c>
      <c r="BH262" s="6">
        <f t="shared" si="477"/>
        <v>540117.2761187272</v>
      </c>
      <c r="BI262" s="6">
        <f t="shared" si="477"/>
        <v>540117.2761187272</v>
      </c>
      <c r="BJ262" s="6">
        <f t="shared" si="477"/>
        <v>540117.2761187272</v>
      </c>
      <c r="BK262" s="6">
        <f t="shared" si="477"/>
        <v>580079.2806980989</v>
      </c>
      <c r="BL262" s="6">
        <f t="shared" si="477"/>
        <v>580079.2806980989</v>
      </c>
      <c r="BM262" s="6">
        <f t="shared" si="477"/>
        <v>580079.2806980989</v>
      </c>
      <c r="BN262" s="6">
        <f t="shared" si="477"/>
        <v>580079.2806980989</v>
      </c>
      <c r="BO262" s="6">
        <f t="shared" si="477"/>
        <v>580079.2806980989</v>
      </c>
      <c r="BP262" s="6">
        <f t="shared" si="477"/>
        <v>580079.2806980989</v>
      </c>
      <c r="BQ262" s="6">
        <f t="shared" si="477"/>
        <v>580079.2806980989</v>
      </c>
      <c r="BR262" s="6">
        <f t="shared" si="477"/>
        <v>580079.2806980989</v>
      </c>
      <c r="BS262" s="6">
        <f aca="true" t="shared" si="478" ref="BS262:BY262">IF(SQRT(($B262-BS$2)^2+($C262-BS$3)^2)&lt;BR262-INT(BR262/10^4)*10^4,SQRT(($B262-BS$2)^2+($C262-BS$3)^2)+BS$1*10^4,BR262)</f>
        <v>580079.2806980989</v>
      </c>
      <c r="BT262" s="6">
        <f t="shared" si="478"/>
        <v>580079.2806980989</v>
      </c>
      <c r="BU262" s="6">
        <f t="shared" si="478"/>
        <v>680001.1914690438</v>
      </c>
      <c r="BV262" s="6">
        <f t="shared" si="478"/>
        <v>680001.1914690438</v>
      </c>
      <c r="BW262" s="6">
        <f t="shared" si="478"/>
        <v>680001.1914690438</v>
      </c>
      <c r="BX262" s="6">
        <f t="shared" si="478"/>
        <v>680001.1914690438</v>
      </c>
      <c r="BY262" s="6">
        <f t="shared" si="478"/>
        <v>680001.1914690438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3"/>
  <sheetViews>
    <sheetView tabSelected="1" workbookViewId="0" topLeftCell="J1">
      <selection activeCell="O1" sqref="O1"/>
    </sheetView>
  </sheetViews>
  <sheetFormatPr defaultColWidth="9.140625" defaultRowHeight="12.75"/>
  <cols>
    <col min="1" max="2" width="11.140625" style="5" customWidth="1"/>
    <col min="3" max="16384" width="9.140625" style="5" customWidth="1"/>
  </cols>
  <sheetData>
    <row r="1" spans="1:14" ht="12.75">
      <c r="A1" s="5" t="s">
        <v>0</v>
      </c>
      <c r="B1" s="5" t="s">
        <v>1</v>
      </c>
      <c r="C1" s="5" t="s">
        <v>2</v>
      </c>
      <c r="E1" s="5">
        <v>0</v>
      </c>
      <c r="F1" s="5">
        <v>5.5</v>
      </c>
      <c r="G1" s="5">
        <v>5.5</v>
      </c>
      <c r="H1" s="5">
        <v>6</v>
      </c>
      <c r="I1" s="5">
        <v>6</v>
      </c>
      <c r="J1" s="5">
        <v>6.5</v>
      </c>
      <c r="K1" s="5">
        <v>6.5</v>
      </c>
      <c r="L1" s="5">
        <v>7</v>
      </c>
      <c r="M1" s="5">
        <v>7</v>
      </c>
      <c r="N1" s="5">
        <v>14</v>
      </c>
    </row>
    <row r="2" spans="1:13" ht="12.75">
      <c r="A2" s="5" t="s">
        <v>3</v>
      </c>
      <c r="B2" s="5" t="s">
        <v>3</v>
      </c>
      <c r="C2" s="5" t="s">
        <v>4</v>
      </c>
      <c r="E2" s="5" t="s">
        <v>7</v>
      </c>
      <c r="G2" s="5" t="s">
        <v>11</v>
      </c>
      <c r="I2" s="5" t="s">
        <v>10</v>
      </c>
      <c r="K2" s="5" t="s">
        <v>9</v>
      </c>
      <c r="M2" s="5" t="s">
        <v>8</v>
      </c>
    </row>
    <row r="3" spans="1:14" ht="12.75">
      <c r="A3" s="7">
        <f>Separation!B7</f>
        <v>12.5</v>
      </c>
      <c r="B3" s="7">
        <f>Separation!C7</f>
        <v>12.5</v>
      </c>
      <c r="C3" s="7">
        <f>Separation!D7</f>
        <v>7.3</v>
      </c>
      <c r="E3" s="7">
        <f>IF($C3&gt;=E$1,IF($C3&lt;F$1,$A3,-50),-50)</f>
        <v>-50</v>
      </c>
      <c r="F3" s="7">
        <f>IF($C3&gt;=E$1,IF($C3&lt;F$1,$B3,-50),-50)</f>
        <v>-50</v>
      </c>
      <c r="G3" s="7">
        <f>IF($C3&gt;=G$1,IF($C3&lt;H$1,$A3,-50),-50)</f>
        <v>-50</v>
      </c>
      <c r="H3" s="7">
        <f>IF($C3&gt;=G$1,IF($C3&lt;H$1,$B3,-50),-50)</f>
        <v>-50</v>
      </c>
      <c r="I3" s="7">
        <f>IF($C3&gt;=I$1,IF($C3&lt;J$1,$A3,-50),-50)</f>
        <v>-50</v>
      </c>
      <c r="J3" s="7">
        <f>IF($C3&gt;=I$1,IF($C3&lt;J$1,$B3,-50),-50)</f>
        <v>-50</v>
      </c>
      <c r="K3" s="7">
        <f>IF($C3&gt;=K$1,IF($C3&lt;L$1,$A3,-50),-50)</f>
        <v>-50</v>
      </c>
      <c r="L3" s="7">
        <f>IF($C3&gt;=K$1,IF($C3&lt;L$1,$B3,-50),-50)</f>
        <v>-50</v>
      </c>
      <c r="M3" s="7">
        <f>IF($C3&gt;=M$1,IF($C3&lt;N$1,$A3,-50),-50)</f>
        <v>12.5</v>
      </c>
      <c r="N3" s="7">
        <f>IF($C3&gt;=M$1,IF($C3&lt;N$1,$B3,-50),-50)</f>
        <v>12.5</v>
      </c>
    </row>
    <row r="4" spans="1:14" ht="12.75">
      <c r="A4" s="7">
        <f>Separation!B8</f>
        <v>12.5</v>
      </c>
      <c r="B4" s="7">
        <f>Separation!C8</f>
        <v>37.5</v>
      </c>
      <c r="C4" s="7">
        <f>Separation!D8</f>
        <v>7.3</v>
      </c>
      <c r="E4" s="7">
        <f aca="true" t="shared" si="0" ref="E4:E67">IF($C4&gt;=E$1,IF($C4&lt;F$1,$A4,-50),-50)</f>
        <v>-50</v>
      </c>
      <c r="F4" s="7">
        <f aca="true" t="shared" si="1" ref="F4:F67">IF($C4&gt;=E$1,IF($C4&lt;F$1,$B4,-50),-50)</f>
        <v>-50</v>
      </c>
      <c r="G4" s="7">
        <f aca="true" t="shared" si="2" ref="G4:G67">IF($C4&gt;=G$1,IF($C4&lt;H$1,$A4,-50),-50)</f>
        <v>-50</v>
      </c>
      <c r="H4" s="7">
        <f aca="true" t="shared" si="3" ref="H4:H67">IF($C4&gt;=G$1,IF($C4&lt;H$1,$B4,-50),-50)</f>
        <v>-50</v>
      </c>
      <c r="I4" s="7">
        <f aca="true" t="shared" si="4" ref="I4:I67">IF($C4&gt;=I$1,IF($C4&lt;J$1,$A4,-50),-50)</f>
        <v>-50</v>
      </c>
      <c r="J4" s="7">
        <f aca="true" t="shared" si="5" ref="J4:J67">IF($C4&gt;=I$1,IF($C4&lt;J$1,$B4,-50),-50)</f>
        <v>-50</v>
      </c>
      <c r="K4" s="7">
        <f aca="true" t="shared" si="6" ref="K4:K67">IF($C4&gt;=K$1,IF($C4&lt;L$1,$A4,-50),-50)</f>
        <v>-50</v>
      </c>
      <c r="L4" s="7">
        <f aca="true" t="shared" si="7" ref="L4:L67">IF($C4&gt;=K$1,IF($C4&lt;L$1,$B4,-50),-50)</f>
        <v>-50</v>
      </c>
      <c r="M4" s="7">
        <f aca="true" t="shared" si="8" ref="M4:M67">IF($C4&gt;=M$1,IF($C4&lt;N$1,$A4,-50),-50)</f>
        <v>12.5</v>
      </c>
      <c r="N4" s="7">
        <f aca="true" t="shared" si="9" ref="N4:N67">IF($C4&gt;=M$1,IF($C4&lt;N$1,$B4,-50),-50)</f>
        <v>37.5</v>
      </c>
    </row>
    <row r="5" spans="1:14" ht="12.75">
      <c r="A5" s="7">
        <f>Separation!B9</f>
        <v>12.5</v>
      </c>
      <c r="B5" s="7">
        <f>Separation!C9</f>
        <v>62.5</v>
      </c>
      <c r="C5" s="7">
        <f>Separation!D9</f>
        <v>7.8</v>
      </c>
      <c r="E5" s="7">
        <f t="shared" si="0"/>
        <v>-50</v>
      </c>
      <c r="F5" s="7">
        <f t="shared" si="1"/>
        <v>-50</v>
      </c>
      <c r="G5" s="7">
        <f t="shared" si="2"/>
        <v>-50</v>
      </c>
      <c r="H5" s="7">
        <f t="shared" si="3"/>
        <v>-50</v>
      </c>
      <c r="I5" s="7">
        <f t="shared" si="4"/>
        <v>-50</v>
      </c>
      <c r="J5" s="7">
        <f t="shared" si="5"/>
        <v>-50</v>
      </c>
      <c r="K5" s="7">
        <f t="shared" si="6"/>
        <v>-50</v>
      </c>
      <c r="L5" s="7">
        <f t="shared" si="7"/>
        <v>-50</v>
      </c>
      <c r="M5" s="7">
        <f t="shared" si="8"/>
        <v>12.5</v>
      </c>
      <c r="N5" s="7">
        <f t="shared" si="9"/>
        <v>62.5</v>
      </c>
    </row>
    <row r="6" spans="1:14" ht="12.75">
      <c r="A6" s="7">
        <f>Separation!B10</f>
        <v>12.5</v>
      </c>
      <c r="B6" s="7">
        <f>Separation!C10</f>
        <v>87.5</v>
      </c>
      <c r="C6" s="7">
        <f>Separation!D10</f>
        <v>7.8</v>
      </c>
      <c r="E6" s="7">
        <f t="shared" si="0"/>
        <v>-50</v>
      </c>
      <c r="F6" s="7">
        <f t="shared" si="1"/>
        <v>-50</v>
      </c>
      <c r="G6" s="7">
        <f t="shared" si="2"/>
        <v>-50</v>
      </c>
      <c r="H6" s="7">
        <f t="shared" si="3"/>
        <v>-50</v>
      </c>
      <c r="I6" s="7">
        <f t="shared" si="4"/>
        <v>-50</v>
      </c>
      <c r="J6" s="7">
        <f t="shared" si="5"/>
        <v>-50</v>
      </c>
      <c r="K6" s="7">
        <f t="shared" si="6"/>
        <v>-50</v>
      </c>
      <c r="L6" s="7">
        <f t="shared" si="7"/>
        <v>-50</v>
      </c>
      <c r="M6" s="7">
        <f t="shared" si="8"/>
        <v>12.5</v>
      </c>
      <c r="N6" s="7">
        <f t="shared" si="9"/>
        <v>87.5</v>
      </c>
    </row>
    <row r="7" spans="1:14" ht="12.75">
      <c r="A7" s="7">
        <f>Separation!B11</f>
        <v>12.5</v>
      </c>
      <c r="B7" s="7">
        <f>Separation!C11</f>
        <v>112.5</v>
      </c>
      <c r="C7" s="7">
        <f>Separation!D11</f>
        <v>6.2</v>
      </c>
      <c r="E7" s="7">
        <f t="shared" si="0"/>
        <v>-50</v>
      </c>
      <c r="F7" s="7">
        <f t="shared" si="1"/>
        <v>-50</v>
      </c>
      <c r="G7" s="7">
        <f t="shared" si="2"/>
        <v>-50</v>
      </c>
      <c r="H7" s="7">
        <f t="shared" si="3"/>
        <v>-50</v>
      </c>
      <c r="I7" s="7">
        <f t="shared" si="4"/>
        <v>12.5</v>
      </c>
      <c r="J7" s="7">
        <f t="shared" si="5"/>
        <v>112.5</v>
      </c>
      <c r="K7" s="7">
        <f t="shared" si="6"/>
        <v>-50</v>
      </c>
      <c r="L7" s="7">
        <f t="shared" si="7"/>
        <v>-50</v>
      </c>
      <c r="M7" s="7">
        <f t="shared" si="8"/>
        <v>-50</v>
      </c>
      <c r="N7" s="7">
        <f t="shared" si="9"/>
        <v>-50</v>
      </c>
    </row>
    <row r="8" spans="1:14" ht="12.75">
      <c r="A8" s="7">
        <f>Separation!B12</f>
        <v>12.5</v>
      </c>
      <c r="B8" s="7">
        <f>Separation!C12</f>
        <v>137.5</v>
      </c>
      <c r="C8" s="7">
        <f>Separation!D12</f>
        <v>6.3</v>
      </c>
      <c r="E8" s="7">
        <f t="shared" si="0"/>
        <v>-50</v>
      </c>
      <c r="F8" s="7">
        <f t="shared" si="1"/>
        <v>-50</v>
      </c>
      <c r="G8" s="7">
        <f t="shared" si="2"/>
        <v>-50</v>
      </c>
      <c r="H8" s="7">
        <f t="shared" si="3"/>
        <v>-50</v>
      </c>
      <c r="I8" s="7">
        <f t="shared" si="4"/>
        <v>12.5</v>
      </c>
      <c r="J8" s="7">
        <f t="shared" si="5"/>
        <v>137.5</v>
      </c>
      <c r="K8" s="7">
        <f t="shared" si="6"/>
        <v>-50</v>
      </c>
      <c r="L8" s="7">
        <f t="shared" si="7"/>
        <v>-50</v>
      </c>
      <c r="M8" s="7">
        <f t="shared" si="8"/>
        <v>-50</v>
      </c>
      <c r="N8" s="7">
        <f t="shared" si="9"/>
        <v>-50</v>
      </c>
    </row>
    <row r="9" spans="1:14" ht="12.75">
      <c r="A9" s="7">
        <f>Separation!B13</f>
        <v>12.5</v>
      </c>
      <c r="B9" s="7">
        <f>Separation!C13</f>
        <v>162.5</v>
      </c>
      <c r="C9" s="7">
        <f>Separation!D13</f>
        <v>6.3</v>
      </c>
      <c r="E9" s="7">
        <f t="shared" si="0"/>
        <v>-50</v>
      </c>
      <c r="F9" s="7">
        <f t="shared" si="1"/>
        <v>-50</v>
      </c>
      <c r="G9" s="7">
        <f t="shared" si="2"/>
        <v>-50</v>
      </c>
      <c r="H9" s="7">
        <f t="shared" si="3"/>
        <v>-50</v>
      </c>
      <c r="I9" s="7">
        <f t="shared" si="4"/>
        <v>12.5</v>
      </c>
      <c r="J9" s="7">
        <f t="shared" si="5"/>
        <v>162.5</v>
      </c>
      <c r="K9" s="7">
        <f t="shared" si="6"/>
        <v>-50</v>
      </c>
      <c r="L9" s="7">
        <f t="shared" si="7"/>
        <v>-50</v>
      </c>
      <c r="M9" s="7">
        <f t="shared" si="8"/>
        <v>-50</v>
      </c>
      <c r="N9" s="7">
        <f t="shared" si="9"/>
        <v>-50</v>
      </c>
    </row>
    <row r="10" spans="1:14" ht="12.75">
      <c r="A10" s="7">
        <f>Separation!B14</f>
        <v>12.5</v>
      </c>
      <c r="B10" s="7">
        <f>Separation!C14</f>
        <v>187.5</v>
      </c>
      <c r="C10" s="7">
        <f>Separation!D14</f>
        <v>6.6</v>
      </c>
      <c r="E10" s="7">
        <f t="shared" si="0"/>
        <v>-50</v>
      </c>
      <c r="F10" s="7">
        <f t="shared" si="1"/>
        <v>-50</v>
      </c>
      <c r="G10" s="7">
        <f t="shared" si="2"/>
        <v>-50</v>
      </c>
      <c r="H10" s="7">
        <f t="shared" si="3"/>
        <v>-50</v>
      </c>
      <c r="I10" s="7">
        <f t="shared" si="4"/>
        <v>-50</v>
      </c>
      <c r="J10" s="7">
        <f t="shared" si="5"/>
        <v>-50</v>
      </c>
      <c r="K10" s="7">
        <f t="shared" si="6"/>
        <v>12.5</v>
      </c>
      <c r="L10" s="7">
        <f t="shared" si="7"/>
        <v>187.5</v>
      </c>
      <c r="M10" s="7">
        <f t="shared" si="8"/>
        <v>-50</v>
      </c>
      <c r="N10" s="7">
        <f t="shared" si="9"/>
        <v>-50</v>
      </c>
    </row>
    <row r="11" spans="1:14" ht="12.75">
      <c r="A11" s="7">
        <f>Separation!B15</f>
        <v>12.5</v>
      </c>
      <c r="B11" s="7">
        <f>Separation!C15</f>
        <v>212.5</v>
      </c>
      <c r="C11" s="7">
        <f>Separation!D15</f>
        <v>6.6</v>
      </c>
      <c r="E11" s="7">
        <f t="shared" si="0"/>
        <v>-50</v>
      </c>
      <c r="F11" s="7">
        <f t="shared" si="1"/>
        <v>-50</v>
      </c>
      <c r="G11" s="7">
        <f t="shared" si="2"/>
        <v>-50</v>
      </c>
      <c r="H11" s="7">
        <f t="shared" si="3"/>
        <v>-50</v>
      </c>
      <c r="I11" s="7">
        <f t="shared" si="4"/>
        <v>-50</v>
      </c>
      <c r="J11" s="7">
        <f t="shared" si="5"/>
        <v>-50</v>
      </c>
      <c r="K11" s="7">
        <f t="shared" si="6"/>
        <v>12.5</v>
      </c>
      <c r="L11" s="7">
        <f t="shared" si="7"/>
        <v>212.5</v>
      </c>
      <c r="M11" s="7">
        <f t="shared" si="8"/>
        <v>-50</v>
      </c>
      <c r="N11" s="7">
        <f t="shared" si="9"/>
        <v>-50</v>
      </c>
    </row>
    <row r="12" spans="1:14" ht="12.75">
      <c r="A12" s="7">
        <f>Separation!B16</f>
        <v>12.5</v>
      </c>
      <c r="B12" s="7">
        <f>Separation!C16</f>
        <v>237.5</v>
      </c>
      <c r="C12" s="7">
        <f>Separation!D16</f>
        <v>6.3</v>
      </c>
      <c r="E12" s="7">
        <f t="shared" si="0"/>
        <v>-50</v>
      </c>
      <c r="F12" s="7">
        <f t="shared" si="1"/>
        <v>-50</v>
      </c>
      <c r="G12" s="7">
        <f t="shared" si="2"/>
        <v>-50</v>
      </c>
      <c r="H12" s="7">
        <f t="shared" si="3"/>
        <v>-50</v>
      </c>
      <c r="I12" s="7">
        <f t="shared" si="4"/>
        <v>12.5</v>
      </c>
      <c r="J12" s="7">
        <f t="shared" si="5"/>
        <v>237.5</v>
      </c>
      <c r="K12" s="7">
        <f t="shared" si="6"/>
        <v>-50</v>
      </c>
      <c r="L12" s="7">
        <f t="shared" si="7"/>
        <v>-50</v>
      </c>
      <c r="M12" s="7">
        <f t="shared" si="8"/>
        <v>-50</v>
      </c>
      <c r="N12" s="7">
        <f t="shared" si="9"/>
        <v>-50</v>
      </c>
    </row>
    <row r="13" spans="1:14" ht="12.75">
      <c r="A13" s="7">
        <f>Separation!B17</f>
        <v>12.5</v>
      </c>
      <c r="B13" s="7">
        <f>Separation!C17</f>
        <v>262.5</v>
      </c>
      <c r="C13" s="7">
        <f>Separation!D17</f>
        <v>6.3</v>
      </c>
      <c r="E13" s="7">
        <f t="shared" si="0"/>
        <v>-50</v>
      </c>
      <c r="F13" s="7">
        <f t="shared" si="1"/>
        <v>-50</v>
      </c>
      <c r="G13" s="7">
        <f t="shared" si="2"/>
        <v>-50</v>
      </c>
      <c r="H13" s="7">
        <f t="shared" si="3"/>
        <v>-50</v>
      </c>
      <c r="I13" s="7">
        <f t="shared" si="4"/>
        <v>12.5</v>
      </c>
      <c r="J13" s="7">
        <f t="shared" si="5"/>
        <v>262.5</v>
      </c>
      <c r="K13" s="7">
        <f t="shared" si="6"/>
        <v>-50</v>
      </c>
      <c r="L13" s="7">
        <f t="shared" si="7"/>
        <v>-50</v>
      </c>
      <c r="M13" s="7">
        <f t="shared" si="8"/>
        <v>-50</v>
      </c>
      <c r="N13" s="7">
        <f t="shared" si="9"/>
        <v>-50</v>
      </c>
    </row>
    <row r="14" spans="1:14" ht="12.75">
      <c r="A14" s="7">
        <f>Separation!B18</f>
        <v>12.5</v>
      </c>
      <c r="B14" s="7">
        <f>Separation!C18</f>
        <v>287.5</v>
      </c>
      <c r="C14" s="7">
        <f>Separation!D18</f>
        <v>6.4</v>
      </c>
      <c r="E14" s="7">
        <f t="shared" si="0"/>
        <v>-50</v>
      </c>
      <c r="F14" s="7">
        <f t="shared" si="1"/>
        <v>-50</v>
      </c>
      <c r="G14" s="7">
        <f t="shared" si="2"/>
        <v>-50</v>
      </c>
      <c r="H14" s="7">
        <f t="shared" si="3"/>
        <v>-50</v>
      </c>
      <c r="I14" s="7">
        <f t="shared" si="4"/>
        <v>12.5</v>
      </c>
      <c r="J14" s="7">
        <f t="shared" si="5"/>
        <v>287.5</v>
      </c>
      <c r="K14" s="7">
        <f t="shared" si="6"/>
        <v>-50</v>
      </c>
      <c r="L14" s="7">
        <f t="shared" si="7"/>
        <v>-50</v>
      </c>
      <c r="M14" s="7">
        <f t="shared" si="8"/>
        <v>-50</v>
      </c>
      <c r="N14" s="7">
        <f t="shared" si="9"/>
        <v>-50</v>
      </c>
    </row>
    <row r="15" spans="1:14" ht="12.75">
      <c r="A15" s="7">
        <f>Separation!B19</f>
        <v>12.5</v>
      </c>
      <c r="B15" s="7">
        <f>Separation!C19</f>
        <v>312.5</v>
      </c>
      <c r="C15" s="7">
        <f>Separation!D19</f>
        <v>6.4</v>
      </c>
      <c r="E15" s="7">
        <f t="shared" si="0"/>
        <v>-50</v>
      </c>
      <c r="F15" s="7">
        <f t="shared" si="1"/>
        <v>-50</v>
      </c>
      <c r="G15" s="7">
        <f t="shared" si="2"/>
        <v>-50</v>
      </c>
      <c r="H15" s="7">
        <f t="shared" si="3"/>
        <v>-50</v>
      </c>
      <c r="I15" s="7">
        <f t="shared" si="4"/>
        <v>12.5</v>
      </c>
      <c r="J15" s="7">
        <f t="shared" si="5"/>
        <v>312.5</v>
      </c>
      <c r="K15" s="7">
        <f t="shared" si="6"/>
        <v>-50</v>
      </c>
      <c r="L15" s="7">
        <f t="shared" si="7"/>
        <v>-50</v>
      </c>
      <c r="M15" s="7">
        <f t="shared" si="8"/>
        <v>-50</v>
      </c>
      <c r="N15" s="7">
        <f t="shared" si="9"/>
        <v>-50</v>
      </c>
    </row>
    <row r="16" spans="1:14" ht="12.75">
      <c r="A16" s="7">
        <f>Separation!B20</f>
        <v>12.5</v>
      </c>
      <c r="B16" s="7">
        <f>Separation!C20</f>
        <v>337.5</v>
      </c>
      <c r="C16" s="7">
        <f>Separation!D20</f>
        <v>6.3</v>
      </c>
      <c r="E16" s="7">
        <f t="shared" si="0"/>
        <v>-50</v>
      </c>
      <c r="F16" s="7">
        <f t="shared" si="1"/>
        <v>-50</v>
      </c>
      <c r="G16" s="7">
        <f t="shared" si="2"/>
        <v>-50</v>
      </c>
      <c r="H16" s="7">
        <f t="shared" si="3"/>
        <v>-50</v>
      </c>
      <c r="I16" s="7">
        <f t="shared" si="4"/>
        <v>12.5</v>
      </c>
      <c r="J16" s="7">
        <f t="shared" si="5"/>
        <v>337.5</v>
      </c>
      <c r="K16" s="7">
        <f t="shared" si="6"/>
        <v>-50</v>
      </c>
      <c r="L16" s="7">
        <f t="shared" si="7"/>
        <v>-50</v>
      </c>
      <c r="M16" s="7">
        <f t="shared" si="8"/>
        <v>-50</v>
      </c>
      <c r="N16" s="7">
        <f t="shared" si="9"/>
        <v>-50</v>
      </c>
    </row>
    <row r="17" spans="1:14" ht="12.75">
      <c r="A17" s="7">
        <f>Separation!B21</f>
        <v>12.5</v>
      </c>
      <c r="B17" s="7">
        <f>Separation!C21</f>
        <v>362.5</v>
      </c>
      <c r="C17" s="7">
        <f>Separation!D21</f>
        <v>6.6</v>
      </c>
      <c r="E17" s="7">
        <f t="shared" si="0"/>
        <v>-50</v>
      </c>
      <c r="F17" s="7">
        <f t="shared" si="1"/>
        <v>-50</v>
      </c>
      <c r="G17" s="7">
        <f t="shared" si="2"/>
        <v>-50</v>
      </c>
      <c r="H17" s="7">
        <f t="shared" si="3"/>
        <v>-50</v>
      </c>
      <c r="I17" s="7">
        <f t="shared" si="4"/>
        <v>-50</v>
      </c>
      <c r="J17" s="7">
        <f t="shared" si="5"/>
        <v>-50</v>
      </c>
      <c r="K17" s="7">
        <f t="shared" si="6"/>
        <v>12.5</v>
      </c>
      <c r="L17" s="7">
        <f t="shared" si="7"/>
        <v>362.5</v>
      </c>
      <c r="M17" s="7">
        <f t="shared" si="8"/>
        <v>-50</v>
      </c>
      <c r="N17" s="7">
        <f t="shared" si="9"/>
        <v>-50</v>
      </c>
    </row>
    <row r="18" spans="1:14" ht="12.75">
      <c r="A18" s="7">
        <f>Separation!B22</f>
        <v>12.5</v>
      </c>
      <c r="B18" s="7">
        <f>Separation!C22</f>
        <v>387.5</v>
      </c>
      <c r="C18" s="7">
        <f>Separation!D22</f>
        <v>6.6</v>
      </c>
      <c r="E18" s="7">
        <f t="shared" si="0"/>
        <v>-50</v>
      </c>
      <c r="F18" s="7">
        <f t="shared" si="1"/>
        <v>-50</v>
      </c>
      <c r="G18" s="7">
        <f t="shared" si="2"/>
        <v>-50</v>
      </c>
      <c r="H18" s="7">
        <f t="shared" si="3"/>
        <v>-50</v>
      </c>
      <c r="I18" s="7">
        <f t="shared" si="4"/>
        <v>-50</v>
      </c>
      <c r="J18" s="7">
        <f t="shared" si="5"/>
        <v>-50</v>
      </c>
      <c r="K18" s="7">
        <f t="shared" si="6"/>
        <v>12.5</v>
      </c>
      <c r="L18" s="7">
        <f t="shared" si="7"/>
        <v>387.5</v>
      </c>
      <c r="M18" s="7">
        <f t="shared" si="8"/>
        <v>-50</v>
      </c>
      <c r="N18" s="7">
        <f t="shared" si="9"/>
        <v>-50</v>
      </c>
    </row>
    <row r="19" spans="1:14" ht="12.75">
      <c r="A19" s="7">
        <f>Separation!B23</f>
        <v>37.5</v>
      </c>
      <c r="B19" s="7">
        <f>Separation!C23</f>
        <v>12.5</v>
      </c>
      <c r="C19" s="7">
        <f>Separation!D23</f>
        <v>7.3</v>
      </c>
      <c r="E19" s="7">
        <f t="shared" si="0"/>
        <v>-50</v>
      </c>
      <c r="F19" s="7">
        <f t="shared" si="1"/>
        <v>-50</v>
      </c>
      <c r="G19" s="7">
        <f t="shared" si="2"/>
        <v>-50</v>
      </c>
      <c r="H19" s="7">
        <f t="shared" si="3"/>
        <v>-50</v>
      </c>
      <c r="I19" s="7">
        <f t="shared" si="4"/>
        <v>-50</v>
      </c>
      <c r="J19" s="7">
        <f t="shared" si="5"/>
        <v>-50</v>
      </c>
      <c r="K19" s="7">
        <f t="shared" si="6"/>
        <v>-50</v>
      </c>
      <c r="L19" s="7">
        <f t="shared" si="7"/>
        <v>-50</v>
      </c>
      <c r="M19" s="7">
        <f t="shared" si="8"/>
        <v>37.5</v>
      </c>
      <c r="N19" s="7">
        <f t="shared" si="9"/>
        <v>12.5</v>
      </c>
    </row>
    <row r="20" spans="1:14" ht="12.75">
      <c r="A20" s="7">
        <f>Separation!B24</f>
        <v>37.5</v>
      </c>
      <c r="B20" s="7">
        <f>Separation!C24</f>
        <v>37.5</v>
      </c>
      <c r="C20" s="7">
        <f>Separation!D24</f>
        <v>7.3</v>
      </c>
      <c r="E20" s="7">
        <f t="shared" si="0"/>
        <v>-50</v>
      </c>
      <c r="F20" s="7">
        <f t="shared" si="1"/>
        <v>-50</v>
      </c>
      <c r="G20" s="7">
        <f t="shared" si="2"/>
        <v>-50</v>
      </c>
      <c r="H20" s="7">
        <f t="shared" si="3"/>
        <v>-50</v>
      </c>
      <c r="I20" s="7">
        <f t="shared" si="4"/>
        <v>-50</v>
      </c>
      <c r="J20" s="7">
        <f t="shared" si="5"/>
        <v>-50</v>
      </c>
      <c r="K20" s="7">
        <f t="shared" si="6"/>
        <v>-50</v>
      </c>
      <c r="L20" s="7">
        <f t="shared" si="7"/>
        <v>-50</v>
      </c>
      <c r="M20" s="7">
        <f t="shared" si="8"/>
        <v>37.5</v>
      </c>
      <c r="N20" s="7">
        <f t="shared" si="9"/>
        <v>37.5</v>
      </c>
    </row>
    <row r="21" spans="1:14" ht="12.75">
      <c r="A21" s="7">
        <f>Separation!B25</f>
        <v>37.5</v>
      </c>
      <c r="B21" s="7">
        <f>Separation!C25</f>
        <v>62.5</v>
      </c>
      <c r="C21" s="7">
        <f>Separation!D25</f>
        <v>7.8</v>
      </c>
      <c r="E21" s="7">
        <f t="shared" si="0"/>
        <v>-50</v>
      </c>
      <c r="F21" s="7">
        <f t="shared" si="1"/>
        <v>-50</v>
      </c>
      <c r="G21" s="7">
        <f t="shared" si="2"/>
        <v>-50</v>
      </c>
      <c r="H21" s="7">
        <f t="shared" si="3"/>
        <v>-50</v>
      </c>
      <c r="I21" s="7">
        <f t="shared" si="4"/>
        <v>-50</v>
      </c>
      <c r="J21" s="7">
        <f t="shared" si="5"/>
        <v>-50</v>
      </c>
      <c r="K21" s="7">
        <f t="shared" si="6"/>
        <v>-50</v>
      </c>
      <c r="L21" s="7">
        <f t="shared" si="7"/>
        <v>-50</v>
      </c>
      <c r="M21" s="7">
        <f t="shared" si="8"/>
        <v>37.5</v>
      </c>
      <c r="N21" s="7">
        <f t="shared" si="9"/>
        <v>62.5</v>
      </c>
    </row>
    <row r="22" spans="1:14" ht="12.75">
      <c r="A22" s="7">
        <f>Separation!B26</f>
        <v>37.5</v>
      </c>
      <c r="B22" s="7">
        <f>Separation!C26</f>
        <v>87.5</v>
      </c>
      <c r="C22" s="7">
        <f>Separation!D26</f>
        <v>7.8</v>
      </c>
      <c r="E22" s="7">
        <f t="shared" si="0"/>
        <v>-50</v>
      </c>
      <c r="F22" s="7">
        <f t="shared" si="1"/>
        <v>-50</v>
      </c>
      <c r="G22" s="7">
        <f t="shared" si="2"/>
        <v>-50</v>
      </c>
      <c r="H22" s="7">
        <f t="shared" si="3"/>
        <v>-50</v>
      </c>
      <c r="I22" s="7">
        <f t="shared" si="4"/>
        <v>-50</v>
      </c>
      <c r="J22" s="7">
        <f t="shared" si="5"/>
        <v>-50</v>
      </c>
      <c r="K22" s="7">
        <f t="shared" si="6"/>
        <v>-50</v>
      </c>
      <c r="L22" s="7">
        <f t="shared" si="7"/>
        <v>-50</v>
      </c>
      <c r="M22" s="7">
        <f t="shared" si="8"/>
        <v>37.5</v>
      </c>
      <c r="N22" s="7">
        <f t="shared" si="9"/>
        <v>87.5</v>
      </c>
    </row>
    <row r="23" spans="1:14" ht="12.75">
      <c r="A23" s="7">
        <f>Separation!B27</f>
        <v>37.5</v>
      </c>
      <c r="B23" s="7">
        <f>Separation!C27</f>
        <v>112.5</v>
      </c>
      <c r="C23" s="7">
        <f>Separation!D27</f>
        <v>6.2</v>
      </c>
      <c r="E23" s="7">
        <f t="shared" si="0"/>
        <v>-50</v>
      </c>
      <c r="F23" s="7">
        <f t="shared" si="1"/>
        <v>-50</v>
      </c>
      <c r="G23" s="7">
        <f t="shared" si="2"/>
        <v>-50</v>
      </c>
      <c r="H23" s="7">
        <f t="shared" si="3"/>
        <v>-50</v>
      </c>
      <c r="I23" s="7">
        <f t="shared" si="4"/>
        <v>37.5</v>
      </c>
      <c r="J23" s="7">
        <f t="shared" si="5"/>
        <v>112.5</v>
      </c>
      <c r="K23" s="7">
        <f t="shared" si="6"/>
        <v>-50</v>
      </c>
      <c r="L23" s="7">
        <f t="shared" si="7"/>
        <v>-50</v>
      </c>
      <c r="M23" s="7">
        <f t="shared" si="8"/>
        <v>-50</v>
      </c>
      <c r="N23" s="7">
        <f t="shared" si="9"/>
        <v>-50</v>
      </c>
    </row>
    <row r="24" spans="1:14" ht="12.75">
      <c r="A24" s="7">
        <f>Separation!B28</f>
        <v>37.5</v>
      </c>
      <c r="B24" s="7">
        <f>Separation!C28</f>
        <v>137.5</v>
      </c>
      <c r="C24" s="7">
        <f>Separation!D28</f>
        <v>6.3</v>
      </c>
      <c r="E24" s="7">
        <f t="shared" si="0"/>
        <v>-50</v>
      </c>
      <c r="F24" s="7">
        <f t="shared" si="1"/>
        <v>-50</v>
      </c>
      <c r="G24" s="7">
        <f t="shared" si="2"/>
        <v>-50</v>
      </c>
      <c r="H24" s="7">
        <f t="shared" si="3"/>
        <v>-50</v>
      </c>
      <c r="I24" s="7">
        <f t="shared" si="4"/>
        <v>37.5</v>
      </c>
      <c r="J24" s="7">
        <f t="shared" si="5"/>
        <v>137.5</v>
      </c>
      <c r="K24" s="7">
        <f t="shared" si="6"/>
        <v>-50</v>
      </c>
      <c r="L24" s="7">
        <f t="shared" si="7"/>
        <v>-50</v>
      </c>
      <c r="M24" s="7">
        <f t="shared" si="8"/>
        <v>-50</v>
      </c>
      <c r="N24" s="7">
        <f t="shared" si="9"/>
        <v>-50</v>
      </c>
    </row>
    <row r="25" spans="1:14" ht="12.75">
      <c r="A25" s="7">
        <f>Separation!B29</f>
        <v>37.5</v>
      </c>
      <c r="B25" s="7">
        <f>Separation!C29</f>
        <v>162.5</v>
      </c>
      <c r="C25" s="7">
        <f>Separation!D29</f>
        <v>6.3</v>
      </c>
      <c r="E25" s="7">
        <f t="shared" si="0"/>
        <v>-50</v>
      </c>
      <c r="F25" s="7">
        <f t="shared" si="1"/>
        <v>-50</v>
      </c>
      <c r="G25" s="7">
        <f t="shared" si="2"/>
        <v>-50</v>
      </c>
      <c r="H25" s="7">
        <f t="shared" si="3"/>
        <v>-50</v>
      </c>
      <c r="I25" s="7">
        <f t="shared" si="4"/>
        <v>37.5</v>
      </c>
      <c r="J25" s="7">
        <f t="shared" si="5"/>
        <v>162.5</v>
      </c>
      <c r="K25" s="7">
        <f t="shared" si="6"/>
        <v>-50</v>
      </c>
      <c r="L25" s="7">
        <f t="shared" si="7"/>
        <v>-50</v>
      </c>
      <c r="M25" s="7">
        <f t="shared" si="8"/>
        <v>-50</v>
      </c>
      <c r="N25" s="7">
        <f t="shared" si="9"/>
        <v>-50</v>
      </c>
    </row>
    <row r="26" spans="1:14" ht="12.75">
      <c r="A26" s="7">
        <f>Separation!B30</f>
        <v>37.5</v>
      </c>
      <c r="B26" s="7">
        <f>Separation!C30</f>
        <v>187.5</v>
      </c>
      <c r="C26" s="7">
        <f>Separation!D30</f>
        <v>6.3</v>
      </c>
      <c r="E26" s="7">
        <f t="shared" si="0"/>
        <v>-50</v>
      </c>
      <c r="F26" s="7">
        <f t="shared" si="1"/>
        <v>-50</v>
      </c>
      <c r="G26" s="7">
        <f t="shared" si="2"/>
        <v>-50</v>
      </c>
      <c r="H26" s="7">
        <f t="shared" si="3"/>
        <v>-50</v>
      </c>
      <c r="I26" s="7">
        <f t="shared" si="4"/>
        <v>37.5</v>
      </c>
      <c r="J26" s="7">
        <f t="shared" si="5"/>
        <v>187.5</v>
      </c>
      <c r="K26" s="7">
        <f t="shared" si="6"/>
        <v>-50</v>
      </c>
      <c r="L26" s="7">
        <f t="shared" si="7"/>
        <v>-50</v>
      </c>
      <c r="M26" s="7">
        <f t="shared" si="8"/>
        <v>-50</v>
      </c>
      <c r="N26" s="7">
        <f t="shared" si="9"/>
        <v>-50</v>
      </c>
    </row>
    <row r="27" spans="1:14" ht="12.75">
      <c r="A27" s="7">
        <f>Separation!B31</f>
        <v>37.5</v>
      </c>
      <c r="B27" s="7">
        <f>Separation!C31</f>
        <v>212.5</v>
      </c>
      <c r="C27" s="7">
        <f>Separation!D31</f>
        <v>6.3</v>
      </c>
      <c r="E27" s="7">
        <f t="shared" si="0"/>
        <v>-50</v>
      </c>
      <c r="F27" s="7">
        <f t="shared" si="1"/>
        <v>-50</v>
      </c>
      <c r="G27" s="7">
        <f t="shared" si="2"/>
        <v>-50</v>
      </c>
      <c r="H27" s="7">
        <f t="shared" si="3"/>
        <v>-50</v>
      </c>
      <c r="I27" s="7">
        <f t="shared" si="4"/>
        <v>37.5</v>
      </c>
      <c r="J27" s="7">
        <f t="shared" si="5"/>
        <v>212.5</v>
      </c>
      <c r="K27" s="7">
        <f t="shared" si="6"/>
        <v>-50</v>
      </c>
      <c r="L27" s="7">
        <f t="shared" si="7"/>
        <v>-50</v>
      </c>
      <c r="M27" s="7">
        <f t="shared" si="8"/>
        <v>-50</v>
      </c>
      <c r="N27" s="7">
        <f t="shared" si="9"/>
        <v>-50</v>
      </c>
    </row>
    <row r="28" spans="1:14" ht="12.75">
      <c r="A28" s="7">
        <f>Separation!B32</f>
        <v>37.5</v>
      </c>
      <c r="B28" s="7">
        <f>Separation!C32</f>
        <v>237.5</v>
      </c>
      <c r="C28" s="7">
        <f>Separation!D32</f>
        <v>6.3</v>
      </c>
      <c r="E28" s="7">
        <f t="shared" si="0"/>
        <v>-50</v>
      </c>
      <c r="F28" s="7">
        <f t="shared" si="1"/>
        <v>-50</v>
      </c>
      <c r="G28" s="7">
        <f t="shared" si="2"/>
        <v>-50</v>
      </c>
      <c r="H28" s="7">
        <f t="shared" si="3"/>
        <v>-50</v>
      </c>
      <c r="I28" s="7">
        <f t="shared" si="4"/>
        <v>37.5</v>
      </c>
      <c r="J28" s="7">
        <f t="shared" si="5"/>
        <v>237.5</v>
      </c>
      <c r="K28" s="7">
        <f t="shared" si="6"/>
        <v>-50</v>
      </c>
      <c r="L28" s="7">
        <f t="shared" si="7"/>
        <v>-50</v>
      </c>
      <c r="M28" s="7">
        <f t="shared" si="8"/>
        <v>-50</v>
      </c>
      <c r="N28" s="7">
        <f t="shared" si="9"/>
        <v>-50</v>
      </c>
    </row>
    <row r="29" spans="1:14" ht="12.75">
      <c r="A29" s="7">
        <f>Separation!B33</f>
        <v>37.5</v>
      </c>
      <c r="B29" s="7">
        <f>Separation!C33</f>
        <v>262.5</v>
      </c>
      <c r="C29" s="7">
        <f>Separation!D33</f>
        <v>6.3</v>
      </c>
      <c r="E29" s="7">
        <f t="shared" si="0"/>
        <v>-50</v>
      </c>
      <c r="F29" s="7">
        <f t="shared" si="1"/>
        <v>-50</v>
      </c>
      <c r="G29" s="7">
        <f t="shared" si="2"/>
        <v>-50</v>
      </c>
      <c r="H29" s="7">
        <f t="shared" si="3"/>
        <v>-50</v>
      </c>
      <c r="I29" s="7">
        <f t="shared" si="4"/>
        <v>37.5</v>
      </c>
      <c r="J29" s="7">
        <f t="shared" si="5"/>
        <v>262.5</v>
      </c>
      <c r="K29" s="7">
        <f t="shared" si="6"/>
        <v>-50</v>
      </c>
      <c r="L29" s="7">
        <f t="shared" si="7"/>
        <v>-50</v>
      </c>
      <c r="M29" s="7">
        <f t="shared" si="8"/>
        <v>-50</v>
      </c>
      <c r="N29" s="7">
        <f t="shared" si="9"/>
        <v>-50</v>
      </c>
    </row>
    <row r="30" spans="1:14" ht="12.75">
      <c r="A30" s="7">
        <f>Separation!B34</f>
        <v>37.5</v>
      </c>
      <c r="B30" s="7">
        <f>Separation!C34</f>
        <v>287.5</v>
      </c>
      <c r="C30" s="7">
        <f>Separation!D34</f>
        <v>6.4</v>
      </c>
      <c r="E30" s="7">
        <f t="shared" si="0"/>
        <v>-50</v>
      </c>
      <c r="F30" s="7">
        <f t="shared" si="1"/>
        <v>-50</v>
      </c>
      <c r="G30" s="7">
        <f t="shared" si="2"/>
        <v>-50</v>
      </c>
      <c r="H30" s="7">
        <f t="shared" si="3"/>
        <v>-50</v>
      </c>
      <c r="I30" s="7">
        <f t="shared" si="4"/>
        <v>37.5</v>
      </c>
      <c r="J30" s="7">
        <f t="shared" si="5"/>
        <v>287.5</v>
      </c>
      <c r="K30" s="7">
        <f t="shared" si="6"/>
        <v>-50</v>
      </c>
      <c r="L30" s="7">
        <f t="shared" si="7"/>
        <v>-50</v>
      </c>
      <c r="M30" s="7">
        <f t="shared" si="8"/>
        <v>-50</v>
      </c>
      <c r="N30" s="7">
        <f t="shared" si="9"/>
        <v>-50</v>
      </c>
    </row>
    <row r="31" spans="1:14" ht="12.75">
      <c r="A31" s="7">
        <f>Separation!B35</f>
        <v>37.5</v>
      </c>
      <c r="B31" s="7">
        <f>Separation!C35</f>
        <v>312.5</v>
      </c>
      <c r="C31" s="7">
        <f>Separation!D35</f>
        <v>6.4</v>
      </c>
      <c r="E31" s="7">
        <f t="shared" si="0"/>
        <v>-50</v>
      </c>
      <c r="F31" s="7">
        <f t="shared" si="1"/>
        <v>-50</v>
      </c>
      <c r="G31" s="7">
        <f t="shared" si="2"/>
        <v>-50</v>
      </c>
      <c r="H31" s="7">
        <f t="shared" si="3"/>
        <v>-50</v>
      </c>
      <c r="I31" s="7">
        <f t="shared" si="4"/>
        <v>37.5</v>
      </c>
      <c r="J31" s="7">
        <f t="shared" si="5"/>
        <v>312.5</v>
      </c>
      <c r="K31" s="7">
        <f t="shared" si="6"/>
        <v>-50</v>
      </c>
      <c r="L31" s="7">
        <f t="shared" si="7"/>
        <v>-50</v>
      </c>
      <c r="M31" s="7">
        <f t="shared" si="8"/>
        <v>-50</v>
      </c>
      <c r="N31" s="7">
        <f t="shared" si="9"/>
        <v>-50</v>
      </c>
    </row>
    <row r="32" spans="1:14" ht="12.75">
      <c r="A32" s="7">
        <f>Separation!B36</f>
        <v>37.5</v>
      </c>
      <c r="B32" s="7">
        <f>Separation!C36</f>
        <v>337.5</v>
      </c>
      <c r="C32" s="7">
        <f>Separation!D36</f>
        <v>6.3</v>
      </c>
      <c r="E32" s="7">
        <f t="shared" si="0"/>
        <v>-50</v>
      </c>
      <c r="F32" s="7">
        <f t="shared" si="1"/>
        <v>-50</v>
      </c>
      <c r="G32" s="7">
        <f t="shared" si="2"/>
        <v>-50</v>
      </c>
      <c r="H32" s="7">
        <f t="shared" si="3"/>
        <v>-50</v>
      </c>
      <c r="I32" s="7">
        <f t="shared" si="4"/>
        <v>37.5</v>
      </c>
      <c r="J32" s="7">
        <f t="shared" si="5"/>
        <v>337.5</v>
      </c>
      <c r="K32" s="7">
        <f t="shared" si="6"/>
        <v>-50</v>
      </c>
      <c r="L32" s="7">
        <f t="shared" si="7"/>
        <v>-50</v>
      </c>
      <c r="M32" s="7">
        <f t="shared" si="8"/>
        <v>-50</v>
      </c>
      <c r="N32" s="7">
        <f t="shared" si="9"/>
        <v>-50</v>
      </c>
    </row>
    <row r="33" spans="1:14" ht="12.75">
      <c r="A33" s="7">
        <f>Separation!B37</f>
        <v>37.5</v>
      </c>
      <c r="B33" s="7">
        <f>Separation!C37</f>
        <v>362.5</v>
      </c>
      <c r="C33" s="7">
        <f>Separation!D37</f>
        <v>6.3</v>
      </c>
      <c r="E33" s="7">
        <f t="shared" si="0"/>
        <v>-50</v>
      </c>
      <c r="F33" s="7">
        <f t="shared" si="1"/>
        <v>-50</v>
      </c>
      <c r="G33" s="7">
        <f t="shared" si="2"/>
        <v>-50</v>
      </c>
      <c r="H33" s="7">
        <f t="shared" si="3"/>
        <v>-50</v>
      </c>
      <c r="I33" s="7">
        <f t="shared" si="4"/>
        <v>37.5</v>
      </c>
      <c r="J33" s="7">
        <f t="shared" si="5"/>
        <v>362.5</v>
      </c>
      <c r="K33" s="7">
        <f t="shared" si="6"/>
        <v>-50</v>
      </c>
      <c r="L33" s="7">
        <f t="shared" si="7"/>
        <v>-50</v>
      </c>
      <c r="M33" s="7">
        <f t="shared" si="8"/>
        <v>-50</v>
      </c>
      <c r="N33" s="7">
        <f t="shared" si="9"/>
        <v>-50</v>
      </c>
    </row>
    <row r="34" spans="1:14" ht="12.75">
      <c r="A34" s="7">
        <f>Separation!B38</f>
        <v>37.5</v>
      </c>
      <c r="B34" s="7">
        <f>Separation!C38</f>
        <v>387.5</v>
      </c>
      <c r="C34" s="7">
        <f>Separation!D38</f>
        <v>6.6</v>
      </c>
      <c r="E34" s="7">
        <f t="shared" si="0"/>
        <v>-50</v>
      </c>
      <c r="F34" s="7">
        <f t="shared" si="1"/>
        <v>-50</v>
      </c>
      <c r="G34" s="7">
        <f t="shared" si="2"/>
        <v>-50</v>
      </c>
      <c r="H34" s="7">
        <f t="shared" si="3"/>
        <v>-50</v>
      </c>
      <c r="I34" s="7">
        <f t="shared" si="4"/>
        <v>-50</v>
      </c>
      <c r="J34" s="7">
        <f t="shared" si="5"/>
        <v>-50</v>
      </c>
      <c r="K34" s="7">
        <f t="shared" si="6"/>
        <v>37.5</v>
      </c>
      <c r="L34" s="7">
        <f t="shared" si="7"/>
        <v>387.5</v>
      </c>
      <c r="M34" s="7">
        <f t="shared" si="8"/>
        <v>-50</v>
      </c>
      <c r="N34" s="7">
        <f t="shared" si="9"/>
        <v>-50</v>
      </c>
    </row>
    <row r="35" spans="1:14" ht="12.75">
      <c r="A35" s="7">
        <f>Separation!B39</f>
        <v>62.5</v>
      </c>
      <c r="B35" s="7">
        <f>Separation!C39</f>
        <v>12.5</v>
      </c>
      <c r="C35" s="7">
        <f>Separation!D39</f>
        <v>7.2</v>
      </c>
      <c r="E35" s="7">
        <f t="shared" si="0"/>
        <v>-50</v>
      </c>
      <c r="F35" s="7">
        <f t="shared" si="1"/>
        <v>-50</v>
      </c>
      <c r="G35" s="7">
        <f t="shared" si="2"/>
        <v>-50</v>
      </c>
      <c r="H35" s="7">
        <f t="shared" si="3"/>
        <v>-50</v>
      </c>
      <c r="I35" s="7">
        <f t="shared" si="4"/>
        <v>-50</v>
      </c>
      <c r="J35" s="7">
        <f t="shared" si="5"/>
        <v>-50</v>
      </c>
      <c r="K35" s="7">
        <f t="shared" si="6"/>
        <v>-50</v>
      </c>
      <c r="L35" s="7">
        <f t="shared" si="7"/>
        <v>-50</v>
      </c>
      <c r="M35" s="7">
        <f t="shared" si="8"/>
        <v>62.5</v>
      </c>
      <c r="N35" s="7">
        <f t="shared" si="9"/>
        <v>12.5</v>
      </c>
    </row>
    <row r="36" spans="1:14" ht="12.75">
      <c r="A36" s="7">
        <f>Separation!B40</f>
        <v>62.5</v>
      </c>
      <c r="B36" s="7">
        <f>Separation!C40</f>
        <v>37.5</v>
      </c>
      <c r="C36" s="7">
        <f>Separation!D40</f>
        <v>7.2</v>
      </c>
      <c r="E36" s="7">
        <f t="shared" si="0"/>
        <v>-50</v>
      </c>
      <c r="F36" s="7">
        <f t="shared" si="1"/>
        <v>-50</v>
      </c>
      <c r="G36" s="7">
        <f t="shared" si="2"/>
        <v>-50</v>
      </c>
      <c r="H36" s="7">
        <f t="shared" si="3"/>
        <v>-50</v>
      </c>
      <c r="I36" s="7">
        <f t="shared" si="4"/>
        <v>-50</v>
      </c>
      <c r="J36" s="7">
        <f t="shared" si="5"/>
        <v>-50</v>
      </c>
      <c r="K36" s="7">
        <f t="shared" si="6"/>
        <v>-50</v>
      </c>
      <c r="L36" s="7">
        <f t="shared" si="7"/>
        <v>-50</v>
      </c>
      <c r="M36" s="7">
        <f t="shared" si="8"/>
        <v>62.5</v>
      </c>
      <c r="N36" s="7">
        <f t="shared" si="9"/>
        <v>37.5</v>
      </c>
    </row>
    <row r="37" spans="1:14" ht="12.75">
      <c r="A37" s="7">
        <f>Separation!B41</f>
        <v>62.5</v>
      </c>
      <c r="B37" s="7">
        <f>Separation!C41</f>
        <v>62.5</v>
      </c>
      <c r="C37" s="7">
        <f>Separation!D41</f>
        <v>6.8</v>
      </c>
      <c r="E37" s="7">
        <f t="shared" si="0"/>
        <v>-50</v>
      </c>
      <c r="F37" s="7">
        <f t="shared" si="1"/>
        <v>-50</v>
      </c>
      <c r="G37" s="7">
        <f t="shared" si="2"/>
        <v>-50</v>
      </c>
      <c r="H37" s="7">
        <f t="shared" si="3"/>
        <v>-50</v>
      </c>
      <c r="I37" s="7">
        <f t="shared" si="4"/>
        <v>-50</v>
      </c>
      <c r="J37" s="7">
        <f t="shared" si="5"/>
        <v>-50</v>
      </c>
      <c r="K37" s="7">
        <f t="shared" si="6"/>
        <v>62.5</v>
      </c>
      <c r="L37" s="7">
        <f t="shared" si="7"/>
        <v>62.5</v>
      </c>
      <c r="M37" s="7">
        <f t="shared" si="8"/>
        <v>-50</v>
      </c>
      <c r="N37" s="7">
        <f t="shared" si="9"/>
        <v>-50</v>
      </c>
    </row>
    <row r="38" spans="1:14" ht="12.75">
      <c r="A38" s="7">
        <f>Separation!B42</f>
        <v>62.5</v>
      </c>
      <c r="B38" s="7">
        <f>Separation!C42</f>
        <v>87.5</v>
      </c>
      <c r="C38" s="7">
        <f>Separation!D42</f>
        <v>6.8</v>
      </c>
      <c r="E38" s="7">
        <f t="shared" si="0"/>
        <v>-50</v>
      </c>
      <c r="F38" s="7">
        <f t="shared" si="1"/>
        <v>-50</v>
      </c>
      <c r="G38" s="7">
        <f t="shared" si="2"/>
        <v>-50</v>
      </c>
      <c r="H38" s="7">
        <f t="shared" si="3"/>
        <v>-50</v>
      </c>
      <c r="I38" s="7">
        <f t="shared" si="4"/>
        <v>-50</v>
      </c>
      <c r="J38" s="7">
        <f t="shared" si="5"/>
        <v>-50</v>
      </c>
      <c r="K38" s="7">
        <f t="shared" si="6"/>
        <v>62.5</v>
      </c>
      <c r="L38" s="7">
        <f t="shared" si="7"/>
        <v>87.5</v>
      </c>
      <c r="M38" s="7">
        <f t="shared" si="8"/>
        <v>-50</v>
      </c>
      <c r="N38" s="7">
        <f t="shared" si="9"/>
        <v>-50</v>
      </c>
    </row>
    <row r="39" spans="1:14" ht="12.75">
      <c r="A39" s="7">
        <f>Separation!B43</f>
        <v>62.5</v>
      </c>
      <c r="B39" s="7">
        <f>Separation!C43</f>
        <v>112.5</v>
      </c>
      <c r="C39" s="7">
        <f>Separation!D43</f>
        <v>6.2</v>
      </c>
      <c r="E39" s="7">
        <f t="shared" si="0"/>
        <v>-50</v>
      </c>
      <c r="F39" s="7">
        <f t="shared" si="1"/>
        <v>-50</v>
      </c>
      <c r="G39" s="7">
        <f t="shared" si="2"/>
        <v>-50</v>
      </c>
      <c r="H39" s="7">
        <f t="shared" si="3"/>
        <v>-50</v>
      </c>
      <c r="I39" s="7">
        <f t="shared" si="4"/>
        <v>62.5</v>
      </c>
      <c r="J39" s="7">
        <f t="shared" si="5"/>
        <v>112.5</v>
      </c>
      <c r="K39" s="7">
        <f t="shared" si="6"/>
        <v>-50</v>
      </c>
      <c r="L39" s="7">
        <f t="shared" si="7"/>
        <v>-50</v>
      </c>
      <c r="M39" s="7">
        <f t="shared" si="8"/>
        <v>-50</v>
      </c>
      <c r="N39" s="7">
        <f t="shared" si="9"/>
        <v>-50</v>
      </c>
    </row>
    <row r="40" spans="1:14" ht="12.75">
      <c r="A40" s="7">
        <f>Separation!B44</f>
        <v>62.5</v>
      </c>
      <c r="B40" s="7">
        <f>Separation!C44</f>
        <v>137.5</v>
      </c>
      <c r="C40" s="7">
        <f>Separation!D44</f>
        <v>6.6</v>
      </c>
      <c r="E40" s="7">
        <f t="shared" si="0"/>
        <v>-50</v>
      </c>
      <c r="F40" s="7">
        <f t="shared" si="1"/>
        <v>-50</v>
      </c>
      <c r="G40" s="7">
        <f t="shared" si="2"/>
        <v>-50</v>
      </c>
      <c r="H40" s="7">
        <f t="shared" si="3"/>
        <v>-50</v>
      </c>
      <c r="I40" s="7">
        <f t="shared" si="4"/>
        <v>-50</v>
      </c>
      <c r="J40" s="7">
        <f t="shared" si="5"/>
        <v>-50</v>
      </c>
      <c r="K40" s="7">
        <f t="shared" si="6"/>
        <v>62.5</v>
      </c>
      <c r="L40" s="7">
        <f t="shared" si="7"/>
        <v>137.5</v>
      </c>
      <c r="M40" s="7">
        <f t="shared" si="8"/>
        <v>-50</v>
      </c>
      <c r="N40" s="7">
        <f t="shared" si="9"/>
        <v>-50</v>
      </c>
    </row>
    <row r="41" spans="1:14" ht="12.75">
      <c r="A41" s="7">
        <f>Separation!B45</f>
        <v>62.5</v>
      </c>
      <c r="B41" s="7">
        <f>Separation!C45</f>
        <v>162.5</v>
      </c>
      <c r="C41" s="7">
        <f>Separation!D45</f>
        <v>6.6</v>
      </c>
      <c r="E41" s="7">
        <f t="shared" si="0"/>
        <v>-50</v>
      </c>
      <c r="F41" s="7">
        <f t="shared" si="1"/>
        <v>-50</v>
      </c>
      <c r="G41" s="7">
        <f t="shared" si="2"/>
        <v>-50</v>
      </c>
      <c r="H41" s="7">
        <f t="shared" si="3"/>
        <v>-50</v>
      </c>
      <c r="I41" s="7">
        <f t="shared" si="4"/>
        <v>-50</v>
      </c>
      <c r="J41" s="7">
        <f t="shared" si="5"/>
        <v>-50</v>
      </c>
      <c r="K41" s="7">
        <f t="shared" si="6"/>
        <v>62.5</v>
      </c>
      <c r="L41" s="7">
        <f t="shared" si="7"/>
        <v>162.5</v>
      </c>
      <c r="M41" s="7">
        <f t="shared" si="8"/>
        <v>-50</v>
      </c>
      <c r="N41" s="7">
        <f t="shared" si="9"/>
        <v>-50</v>
      </c>
    </row>
    <row r="42" spans="1:14" ht="12.75">
      <c r="A42" s="7">
        <f>Separation!B46</f>
        <v>62.5</v>
      </c>
      <c r="B42" s="7">
        <f>Separation!C46</f>
        <v>187.5</v>
      </c>
      <c r="C42" s="7">
        <f>Separation!D46</f>
        <v>6.3</v>
      </c>
      <c r="E42" s="7">
        <f t="shared" si="0"/>
        <v>-50</v>
      </c>
      <c r="F42" s="7">
        <f t="shared" si="1"/>
        <v>-50</v>
      </c>
      <c r="G42" s="7">
        <f t="shared" si="2"/>
        <v>-50</v>
      </c>
      <c r="H42" s="7">
        <f t="shared" si="3"/>
        <v>-50</v>
      </c>
      <c r="I42" s="7">
        <f t="shared" si="4"/>
        <v>62.5</v>
      </c>
      <c r="J42" s="7">
        <f t="shared" si="5"/>
        <v>187.5</v>
      </c>
      <c r="K42" s="7">
        <f t="shared" si="6"/>
        <v>-50</v>
      </c>
      <c r="L42" s="7">
        <f t="shared" si="7"/>
        <v>-50</v>
      </c>
      <c r="M42" s="7">
        <f t="shared" si="8"/>
        <v>-50</v>
      </c>
      <c r="N42" s="7">
        <f t="shared" si="9"/>
        <v>-50</v>
      </c>
    </row>
    <row r="43" spans="1:14" ht="12.75">
      <c r="A43" s="7">
        <f>Separation!B47</f>
        <v>62.5</v>
      </c>
      <c r="B43" s="7">
        <f>Separation!C47</f>
        <v>212.5</v>
      </c>
      <c r="C43" s="7">
        <f>Separation!D47</f>
        <v>6.3</v>
      </c>
      <c r="E43" s="7">
        <f t="shared" si="0"/>
        <v>-50</v>
      </c>
      <c r="F43" s="7">
        <f t="shared" si="1"/>
        <v>-50</v>
      </c>
      <c r="G43" s="7">
        <f t="shared" si="2"/>
        <v>-50</v>
      </c>
      <c r="H43" s="7">
        <f t="shared" si="3"/>
        <v>-50</v>
      </c>
      <c r="I43" s="7">
        <f t="shared" si="4"/>
        <v>62.5</v>
      </c>
      <c r="J43" s="7">
        <f t="shared" si="5"/>
        <v>212.5</v>
      </c>
      <c r="K43" s="7">
        <f t="shared" si="6"/>
        <v>-50</v>
      </c>
      <c r="L43" s="7">
        <f t="shared" si="7"/>
        <v>-50</v>
      </c>
      <c r="M43" s="7">
        <f t="shared" si="8"/>
        <v>-50</v>
      </c>
      <c r="N43" s="7">
        <f t="shared" si="9"/>
        <v>-50</v>
      </c>
    </row>
    <row r="44" spans="1:14" ht="12.75">
      <c r="A44" s="7">
        <f>Separation!B48</f>
        <v>62.5</v>
      </c>
      <c r="B44" s="7">
        <f>Separation!C48</f>
        <v>237.5</v>
      </c>
      <c r="C44" s="7">
        <f>Separation!D48</f>
        <v>6.4</v>
      </c>
      <c r="E44" s="7">
        <f t="shared" si="0"/>
        <v>-50</v>
      </c>
      <c r="F44" s="7">
        <f t="shared" si="1"/>
        <v>-50</v>
      </c>
      <c r="G44" s="7">
        <f t="shared" si="2"/>
        <v>-50</v>
      </c>
      <c r="H44" s="7">
        <f t="shared" si="3"/>
        <v>-50</v>
      </c>
      <c r="I44" s="7">
        <f t="shared" si="4"/>
        <v>62.5</v>
      </c>
      <c r="J44" s="7">
        <f t="shared" si="5"/>
        <v>237.5</v>
      </c>
      <c r="K44" s="7">
        <f t="shared" si="6"/>
        <v>-50</v>
      </c>
      <c r="L44" s="7">
        <f t="shared" si="7"/>
        <v>-50</v>
      </c>
      <c r="M44" s="7">
        <f t="shared" si="8"/>
        <v>-50</v>
      </c>
      <c r="N44" s="7">
        <f t="shared" si="9"/>
        <v>-50</v>
      </c>
    </row>
    <row r="45" spans="1:14" ht="12.75">
      <c r="A45" s="7">
        <f>Separation!B49</f>
        <v>62.5</v>
      </c>
      <c r="B45" s="7">
        <f>Separation!C49</f>
        <v>262.5</v>
      </c>
      <c r="C45" s="7">
        <f>Separation!D49</f>
        <v>6.4</v>
      </c>
      <c r="E45" s="7">
        <f t="shared" si="0"/>
        <v>-50</v>
      </c>
      <c r="F45" s="7">
        <f t="shared" si="1"/>
        <v>-50</v>
      </c>
      <c r="G45" s="7">
        <f t="shared" si="2"/>
        <v>-50</v>
      </c>
      <c r="H45" s="7">
        <f t="shared" si="3"/>
        <v>-50</v>
      </c>
      <c r="I45" s="7">
        <f t="shared" si="4"/>
        <v>62.5</v>
      </c>
      <c r="J45" s="7">
        <f t="shared" si="5"/>
        <v>262.5</v>
      </c>
      <c r="K45" s="7">
        <f t="shared" si="6"/>
        <v>-50</v>
      </c>
      <c r="L45" s="7">
        <f t="shared" si="7"/>
        <v>-50</v>
      </c>
      <c r="M45" s="7">
        <f t="shared" si="8"/>
        <v>-50</v>
      </c>
      <c r="N45" s="7">
        <f t="shared" si="9"/>
        <v>-50</v>
      </c>
    </row>
    <row r="46" spans="1:14" ht="12.75">
      <c r="A46" s="7">
        <f>Separation!B50</f>
        <v>62.5</v>
      </c>
      <c r="B46" s="7">
        <f>Separation!C50</f>
        <v>287.5</v>
      </c>
      <c r="C46" s="7">
        <f>Separation!D50</f>
        <v>6.8</v>
      </c>
      <c r="E46" s="7">
        <f t="shared" si="0"/>
        <v>-50</v>
      </c>
      <c r="F46" s="7">
        <f t="shared" si="1"/>
        <v>-50</v>
      </c>
      <c r="G46" s="7">
        <f t="shared" si="2"/>
        <v>-50</v>
      </c>
      <c r="H46" s="7">
        <f t="shared" si="3"/>
        <v>-50</v>
      </c>
      <c r="I46" s="7">
        <f t="shared" si="4"/>
        <v>-50</v>
      </c>
      <c r="J46" s="7">
        <f t="shared" si="5"/>
        <v>-50</v>
      </c>
      <c r="K46" s="7">
        <f t="shared" si="6"/>
        <v>62.5</v>
      </c>
      <c r="L46" s="7">
        <f t="shared" si="7"/>
        <v>287.5</v>
      </c>
      <c r="M46" s="7">
        <f t="shared" si="8"/>
        <v>-50</v>
      </c>
      <c r="N46" s="7">
        <f t="shared" si="9"/>
        <v>-50</v>
      </c>
    </row>
    <row r="47" spans="1:14" ht="12.75">
      <c r="A47" s="7">
        <f>Separation!B51</f>
        <v>62.5</v>
      </c>
      <c r="B47" s="7">
        <f>Separation!C51</f>
        <v>312.5</v>
      </c>
      <c r="C47" s="7">
        <f>Separation!D51</f>
        <v>6.8</v>
      </c>
      <c r="E47" s="7">
        <f t="shared" si="0"/>
        <v>-50</v>
      </c>
      <c r="F47" s="7">
        <f t="shared" si="1"/>
        <v>-50</v>
      </c>
      <c r="G47" s="7">
        <f t="shared" si="2"/>
        <v>-50</v>
      </c>
      <c r="H47" s="7">
        <f t="shared" si="3"/>
        <v>-50</v>
      </c>
      <c r="I47" s="7">
        <f t="shared" si="4"/>
        <v>-50</v>
      </c>
      <c r="J47" s="7">
        <f t="shared" si="5"/>
        <v>-50</v>
      </c>
      <c r="K47" s="7">
        <f t="shared" si="6"/>
        <v>62.5</v>
      </c>
      <c r="L47" s="7">
        <f t="shared" si="7"/>
        <v>312.5</v>
      </c>
      <c r="M47" s="7">
        <f t="shared" si="8"/>
        <v>-50</v>
      </c>
      <c r="N47" s="7">
        <f t="shared" si="9"/>
        <v>-50</v>
      </c>
    </row>
    <row r="48" spans="1:14" ht="12.75">
      <c r="A48" s="7">
        <f>Separation!B52</f>
        <v>62.5</v>
      </c>
      <c r="B48" s="7">
        <f>Separation!C52</f>
        <v>337.5</v>
      </c>
      <c r="C48" s="7">
        <f>Separation!D52</f>
        <v>6.6</v>
      </c>
      <c r="E48" s="7">
        <f t="shared" si="0"/>
        <v>-50</v>
      </c>
      <c r="F48" s="7">
        <f t="shared" si="1"/>
        <v>-50</v>
      </c>
      <c r="G48" s="7">
        <f t="shared" si="2"/>
        <v>-50</v>
      </c>
      <c r="H48" s="7">
        <f t="shared" si="3"/>
        <v>-50</v>
      </c>
      <c r="I48" s="7">
        <f t="shared" si="4"/>
        <v>-50</v>
      </c>
      <c r="J48" s="7">
        <f t="shared" si="5"/>
        <v>-50</v>
      </c>
      <c r="K48" s="7">
        <f t="shared" si="6"/>
        <v>62.5</v>
      </c>
      <c r="L48" s="7">
        <f t="shared" si="7"/>
        <v>337.5</v>
      </c>
      <c r="M48" s="7">
        <f t="shared" si="8"/>
        <v>-50</v>
      </c>
      <c r="N48" s="7">
        <f t="shared" si="9"/>
        <v>-50</v>
      </c>
    </row>
    <row r="49" spans="1:14" ht="12.75">
      <c r="A49" s="7">
        <f>Separation!B53</f>
        <v>62.5</v>
      </c>
      <c r="B49" s="7">
        <f>Separation!C53</f>
        <v>362.5</v>
      </c>
      <c r="C49" s="7">
        <f>Separation!D53</f>
        <v>5.8</v>
      </c>
      <c r="E49" s="7">
        <f t="shared" si="0"/>
        <v>-50</v>
      </c>
      <c r="F49" s="7">
        <f t="shared" si="1"/>
        <v>-50</v>
      </c>
      <c r="G49" s="7">
        <f t="shared" si="2"/>
        <v>62.5</v>
      </c>
      <c r="H49" s="7">
        <f t="shared" si="3"/>
        <v>362.5</v>
      </c>
      <c r="I49" s="7">
        <f t="shared" si="4"/>
        <v>-50</v>
      </c>
      <c r="J49" s="7">
        <f t="shared" si="5"/>
        <v>-50</v>
      </c>
      <c r="K49" s="7">
        <f t="shared" si="6"/>
        <v>-50</v>
      </c>
      <c r="L49" s="7">
        <f t="shared" si="7"/>
        <v>-50</v>
      </c>
      <c r="M49" s="7">
        <f t="shared" si="8"/>
        <v>-50</v>
      </c>
      <c r="N49" s="7">
        <f t="shared" si="9"/>
        <v>-50</v>
      </c>
    </row>
    <row r="50" spans="1:14" ht="12.75">
      <c r="A50" s="7">
        <f>Separation!B54</f>
        <v>62.5</v>
      </c>
      <c r="B50" s="7">
        <f>Separation!C54</f>
        <v>387.5</v>
      </c>
      <c r="C50" s="7">
        <f>Separation!D54</f>
        <v>5.8</v>
      </c>
      <c r="E50" s="7">
        <f t="shared" si="0"/>
        <v>-50</v>
      </c>
      <c r="F50" s="7">
        <f t="shared" si="1"/>
        <v>-50</v>
      </c>
      <c r="G50" s="7">
        <f t="shared" si="2"/>
        <v>62.5</v>
      </c>
      <c r="H50" s="7">
        <f t="shared" si="3"/>
        <v>387.5</v>
      </c>
      <c r="I50" s="7">
        <f t="shared" si="4"/>
        <v>-50</v>
      </c>
      <c r="J50" s="7">
        <f t="shared" si="5"/>
        <v>-50</v>
      </c>
      <c r="K50" s="7">
        <f t="shared" si="6"/>
        <v>-50</v>
      </c>
      <c r="L50" s="7">
        <f t="shared" si="7"/>
        <v>-50</v>
      </c>
      <c r="M50" s="7">
        <f t="shared" si="8"/>
        <v>-50</v>
      </c>
      <c r="N50" s="7">
        <f t="shared" si="9"/>
        <v>-50</v>
      </c>
    </row>
    <row r="51" spans="1:14" ht="12.75">
      <c r="A51" s="7">
        <f>Separation!B55</f>
        <v>87.5</v>
      </c>
      <c r="B51" s="7">
        <f>Separation!C55</f>
        <v>12.5</v>
      </c>
      <c r="C51" s="7">
        <f>Separation!D55</f>
        <v>7.2</v>
      </c>
      <c r="E51" s="7">
        <f t="shared" si="0"/>
        <v>-50</v>
      </c>
      <c r="F51" s="7">
        <f t="shared" si="1"/>
        <v>-50</v>
      </c>
      <c r="G51" s="7">
        <f t="shared" si="2"/>
        <v>-50</v>
      </c>
      <c r="H51" s="7">
        <f t="shared" si="3"/>
        <v>-50</v>
      </c>
      <c r="I51" s="7">
        <f t="shared" si="4"/>
        <v>-50</v>
      </c>
      <c r="J51" s="7">
        <f t="shared" si="5"/>
        <v>-50</v>
      </c>
      <c r="K51" s="7">
        <f t="shared" si="6"/>
        <v>-50</v>
      </c>
      <c r="L51" s="7">
        <f t="shared" si="7"/>
        <v>-50</v>
      </c>
      <c r="M51" s="7">
        <f t="shared" si="8"/>
        <v>87.5</v>
      </c>
      <c r="N51" s="7">
        <f t="shared" si="9"/>
        <v>12.5</v>
      </c>
    </row>
    <row r="52" spans="1:14" ht="12.75">
      <c r="A52" s="7">
        <f>Separation!B56</f>
        <v>87.5</v>
      </c>
      <c r="B52" s="7">
        <f>Separation!C56</f>
        <v>37.5</v>
      </c>
      <c r="C52" s="7">
        <f>Separation!D56</f>
        <v>7.2</v>
      </c>
      <c r="E52" s="7">
        <f t="shared" si="0"/>
        <v>-50</v>
      </c>
      <c r="F52" s="7">
        <f t="shared" si="1"/>
        <v>-50</v>
      </c>
      <c r="G52" s="7">
        <f t="shared" si="2"/>
        <v>-50</v>
      </c>
      <c r="H52" s="7">
        <f t="shared" si="3"/>
        <v>-50</v>
      </c>
      <c r="I52" s="7">
        <f t="shared" si="4"/>
        <v>-50</v>
      </c>
      <c r="J52" s="7">
        <f t="shared" si="5"/>
        <v>-50</v>
      </c>
      <c r="K52" s="7">
        <f t="shared" si="6"/>
        <v>-50</v>
      </c>
      <c r="L52" s="7">
        <f t="shared" si="7"/>
        <v>-50</v>
      </c>
      <c r="M52" s="7">
        <f t="shared" si="8"/>
        <v>87.5</v>
      </c>
      <c r="N52" s="7">
        <f t="shared" si="9"/>
        <v>37.5</v>
      </c>
    </row>
    <row r="53" spans="1:14" ht="12.75">
      <c r="A53" s="7">
        <f>Separation!B57</f>
        <v>87.5</v>
      </c>
      <c r="B53" s="7">
        <f>Separation!C57</f>
        <v>62.5</v>
      </c>
      <c r="C53" s="7">
        <f>Separation!D57</f>
        <v>6.8</v>
      </c>
      <c r="E53" s="7">
        <f t="shared" si="0"/>
        <v>-50</v>
      </c>
      <c r="F53" s="7">
        <f t="shared" si="1"/>
        <v>-50</v>
      </c>
      <c r="G53" s="7">
        <f t="shared" si="2"/>
        <v>-50</v>
      </c>
      <c r="H53" s="7">
        <f t="shared" si="3"/>
        <v>-50</v>
      </c>
      <c r="I53" s="7">
        <f t="shared" si="4"/>
        <v>-50</v>
      </c>
      <c r="J53" s="7">
        <f t="shared" si="5"/>
        <v>-50</v>
      </c>
      <c r="K53" s="7">
        <f t="shared" si="6"/>
        <v>87.5</v>
      </c>
      <c r="L53" s="7">
        <f t="shared" si="7"/>
        <v>62.5</v>
      </c>
      <c r="M53" s="7">
        <f t="shared" si="8"/>
        <v>-50</v>
      </c>
      <c r="N53" s="7">
        <f t="shared" si="9"/>
        <v>-50</v>
      </c>
    </row>
    <row r="54" spans="1:14" ht="12.75">
      <c r="A54" s="7">
        <f>Separation!B58</f>
        <v>87.5</v>
      </c>
      <c r="B54" s="7">
        <f>Separation!C58</f>
        <v>87.5</v>
      </c>
      <c r="C54" s="7">
        <f>Separation!D58</f>
        <v>6.8</v>
      </c>
      <c r="E54" s="7">
        <f t="shared" si="0"/>
        <v>-50</v>
      </c>
      <c r="F54" s="7">
        <f t="shared" si="1"/>
        <v>-50</v>
      </c>
      <c r="G54" s="7">
        <f t="shared" si="2"/>
        <v>-50</v>
      </c>
      <c r="H54" s="7">
        <f t="shared" si="3"/>
        <v>-50</v>
      </c>
      <c r="I54" s="7">
        <f t="shared" si="4"/>
        <v>-50</v>
      </c>
      <c r="J54" s="7">
        <f t="shared" si="5"/>
        <v>-50</v>
      </c>
      <c r="K54" s="7">
        <f t="shared" si="6"/>
        <v>87.5</v>
      </c>
      <c r="L54" s="7">
        <f t="shared" si="7"/>
        <v>87.5</v>
      </c>
      <c r="M54" s="7">
        <f t="shared" si="8"/>
        <v>-50</v>
      </c>
      <c r="N54" s="7">
        <f t="shared" si="9"/>
        <v>-50</v>
      </c>
    </row>
    <row r="55" spans="1:14" ht="12.75">
      <c r="A55" s="7">
        <f>Separation!B59</f>
        <v>87.5</v>
      </c>
      <c r="B55" s="7">
        <f>Separation!C59</f>
        <v>112.5</v>
      </c>
      <c r="C55" s="7">
        <f>Separation!D59</f>
        <v>6.5</v>
      </c>
      <c r="E55" s="7">
        <f t="shared" si="0"/>
        <v>-50</v>
      </c>
      <c r="F55" s="7">
        <f t="shared" si="1"/>
        <v>-50</v>
      </c>
      <c r="G55" s="7">
        <f t="shared" si="2"/>
        <v>-50</v>
      </c>
      <c r="H55" s="7">
        <f t="shared" si="3"/>
        <v>-50</v>
      </c>
      <c r="I55" s="7">
        <f t="shared" si="4"/>
        <v>-50</v>
      </c>
      <c r="J55" s="7">
        <f t="shared" si="5"/>
        <v>-50</v>
      </c>
      <c r="K55" s="7">
        <f t="shared" si="6"/>
        <v>87.5</v>
      </c>
      <c r="L55" s="7">
        <f t="shared" si="7"/>
        <v>112.5</v>
      </c>
      <c r="M55" s="7">
        <f t="shared" si="8"/>
        <v>-50</v>
      </c>
      <c r="N55" s="7">
        <f t="shared" si="9"/>
        <v>-50</v>
      </c>
    </row>
    <row r="56" spans="1:14" ht="12.75">
      <c r="A56" s="7">
        <f>Separation!B60</f>
        <v>87.5</v>
      </c>
      <c r="B56" s="7">
        <f>Separation!C60</f>
        <v>137.5</v>
      </c>
      <c r="C56" s="7">
        <f>Separation!D60</f>
        <v>6.6</v>
      </c>
      <c r="E56" s="7">
        <f t="shared" si="0"/>
        <v>-50</v>
      </c>
      <c r="F56" s="7">
        <f t="shared" si="1"/>
        <v>-50</v>
      </c>
      <c r="G56" s="7">
        <f t="shared" si="2"/>
        <v>-50</v>
      </c>
      <c r="H56" s="7">
        <f t="shared" si="3"/>
        <v>-50</v>
      </c>
      <c r="I56" s="7">
        <f t="shared" si="4"/>
        <v>-50</v>
      </c>
      <c r="J56" s="7">
        <f t="shared" si="5"/>
        <v>-50</v>
      </c>
      <c r="K56" s="7">
        <f t="shared" si="6"/>
        <v>87.5</v>
      </c>
      <c r="L56" s="7">
        <f t="shared" si="7"/>
        <v>137.5</v>
      </c>
      <c r="M56" s="7">
        <f t="shared" si="8"/>
        <v>-50</v>
      </c>
      <c r="N56" s="7">
        <f t="shared" si="9"/>
        <v>-50</v>
      </c>
    </row>
    <row r="57" spans="1:14" ht="12.75">
      <c r="A57" s="7">
        <f>Separation!B61</f>
        <v>87.5</v>
      </c>
      <c r="B57" s="7">
        <f>Separation!C61</f>
        <v>162.5</v>
      </c>
      <c r="C57" s="7">
        <f>Separation!D61</f>
        <v>6.6</v>
      </c>
      <c r="E57" s="7">
        <f t="shared" si="0"/>
        <v>-50</v>
      </c>
      <c r="F57" s="7">
        <f t="shared" si="1"/>
        <v>-50</v>
      </c>
      <c r="G57" s="7">
        <f t="shared" si="2"/>
        <v>-50</v>
      </c>
      <c r="H57" s="7">
        <f t="shared" si="3"/>
        <v>-50</v>
      </c>
      <c r="I57" s="7">
        <f t="shared" si="4"/>
        <v>-50</v>
      </c>
      <c r="J57" s="7">
        <f t="shared" si="5"/>
        <v>-50</v>
      </c>
      <c r="K57" s="7">
        <f t="shared" si="6"/>
        <v>87.5</v>
      </c>
      <c r="L57" s="7">
        <f t="shared" si="7"/>
        <v>162.5</v>
      </c>
      <c r="M57" s="7">
        <f t="shared" si="8"/>
        <v>-50</v>
      </c>
      <c r="N57" s="7">
        <f t="shared" si="9"/>
        <v>-50</v>
      </c>
    </row>
    <row r="58" spans="1:14" ht="12.75">
      <c r="A58" s="7">
        <f>Separation!B62</f>
        <v>87.5</v>
      </c>
      <c r="B58" s="7">
        <f>Separation!C62</f>
        <v>187.5</v>
      </c>
      <c r="C58" s="7">
        <f>Separation!D62</f>
        <v>6.6</v>
      </c>
      <c r="E58" s="7">
        <f t="shared" si="0"/>
        <v>-50</v>
      </c>
      <c r="F58" s="7">
        <f t="shared" si="1"/>
        <v>-50</v>
      </c>
      <c r="G58" s="7">
        <f t="shared" si="2"/>
        <v>-50</v>
      </c>
      <c r="H58" s="7">
        <f t="shared" si="3"/>
        <v>-50</v>
      </c>
      <c r="I58" s="7">
        <f t="shared" si="4"/>
        <v>-50</v>
      </c>
      <c r="J58" s="7">
        <f t="shared" si="5"/>
        <v>-50</v>
      </c>
      <c r="K58" s="7">
        <f t="shared" si="6"/>
        <v>87.5</v>
      </c>
      <c r="L58" s="7">
        <f t="shared" si="7"/>
        <v>187.5</v>
      </c>
      <c r="M58" s="7">
        <f t="shared" si="8"/>
        <v>-50</v>
      </c>
      <c r="N58" s="7">
        <f t="shared" si="9"/>
        <v>-50</v>
      </c>
    </row>
    <row r="59" spans="1:14" ht="12.75">
      <c r="A59" s="7">
        <f>Separation!B63</f>
        <v>87.5</v>
      </c>
      <c r="B59" s="7">
        <f>Separation!C63</f>
        <v>212.5</v>
      </c>
      <c r="C59" s="7">
        <f>Separation!D63</f>
        <v>6</v>
      </c>
      <c r="E59" s="7">
        <f t="shared" si="0"/>
        <v>-50</v>
      </c>
      <c r="F59" s="7">
        <f t="shared" si="1"/>
        <v>-50</v>
      </c>
      <c r="G59" s="7">
        <f t="shared" si="2"/>
        <v>-50</v>
      </c>
      <c r="H59" s="7">
        <f t="shared" si="3"/>
        <v>-50</v>
      </c>
      <c r="I59" s="7">
        <f t="shared" si="4"/>
        <v>87.5</v>
      </c>
      <c r="J59" s="7">
        <f t="shared" si="5"/>
        <v>212.5</v>
      </c>
      <c r="K59" s="7">
        <f t="shared" si="6"/>
        <v>-50</v>
      </c>
      <c r="L59" s="7">
        <f t="shared" si="7"/>
        <v>-50</v>
      </c>
      <c r="M59" s="7">
        <f t="shared" si="8"/>
        <v>-50</v>
      </c>
      <c r="N59" s="7">
        <f t="shared" si="9"/>
        <v>-50</v>
      </c>
    </row>
    <row r="60" spans="1:14" ht="12.75">
      <c r="A60" s="7">
        <f>Separation!B64</f>
        <v>87.5</v>
      </c>
      <c r="B60" s="7">
        <f>Separation!C64</f>
        <v>237.5</v>
      </c>
      <c r="C60" s="7">
        <f>Separation!D64</f>
        <v>6</v>
      </c>
      <c r="E60" s="7">
        <f t="shared" si="0"/>
        <v>-50</v>
      </c>
      <c r="F60" s="7">
        <f t="shared" si="1"/>
        <v>-50</v>
      </c>
      <c r="G60" s="7">
        <f t="shared" si="2"/>
        <v>-50</v>
      </c>
      <c r="H60" s="7">
        <f t="shared" si="3"/>
        <v>-50</v>
      </c>
      <c r="I60" s="7">
        <f t="shared" si="4"/>
        <v>87.5</v>
      </c>
      <c r="J60" s="7">
        <f t="shared" si="5"/>
        <v>237.5</v>
      </c>
      <c r="K60" s="7">
        <f t="shared" si="6"/>
        <v>-50</v>
      </c>
      <c r="L60" s="7">
        <f t="shared" si="7"/>
        <v>-50</v>
      </c>
      <c r="M60" s="7">
        <f t="shared" si="8"/>
        <v>-50</v>
      </c>
      <c r="N60" s="7">
        <f t="shared" si="9"/>
        <v>-50</v>
      </c>
    </row>
    <row r="61" spans="1:14" ht="12.75">
      <c r="A61" s="7">
        <f>Separation!B65</f>
        <v>87.5</v>
      </c>
      <c r="B61" s="7">
        <f>Separation!C65</f>
        <v>262.5</v>
      </c>
      <c r="C61" s="7">
        <f>Separation!D65</f>
        <v>6.4</v>
      </c>
      <c r="E61" s="7">
        <f t="shared" si="0"/>
        <v>-50</v>
      </c>
      <c r="F61" s="7">
        <f t="shared" si="1"/>
        <v>-50</v>
      </c>
      <c r="G61" s="7">
        <f t="shared" si="2"/>
        <v>-50</v>
      </c>
      <c r="H61" s="7">
        <f t="shared" si="3"/>
        <v>-50</v>
      </c>
      <c r="I61" s="7">
        <f t="shared" si="4"/>
        <v>87.5</v>
      </c>
      <c r="J61" s="7">
        <f t="shared" si="5"/>
        <v>262.5</v>
      </c>
      <c r="K61" s="7">
        <f t="shared" si="6"/>
        <v>-50</v>
      </c>
      <c r="L61" s="7">
        <f t="shared" si="7"/>
        <v>-50</v>
      </c>
      <c r="M61" s="7">
        <f t="shared" si="8"/>
        <v>-50</v>
      </c>
      <c r="N61" s="7">
        <f t="shared" si="9"/>
        <v>-50</v>
      </c>
    </row>
    <row r="62" spans="1:14" ht="12.75">
      <c r="A62" s="7">
        <f>Separation!B66</f>
        <v>87.5</v>
      </c>
      <c r="B62" s="7">
        <f>Separation!C66</f>
        <v>287.5</v>
      </c>
      <c r="C62" s="7">
        <f>Separation!D66</f>
        <v>6.8</v>
      </c>
      <c r="E62" s="7">
        <f t="shared" si="0"/>
        <v>-50</v>
      </c>
      <c r="F62" s="7">
        <f t="shared" si="1"/>
        <v>-50</v>
      </c>
      <c r="G62" s="7">
        <f t="shared" si="2"/>
        <v>-50</v>
      </c>
      <c r="H62" s="7">
        <f t="shared" si="3"/>
        <v>-50</v>
      </c>
      <c r="I62" s="7">
        <f t="shared" si="4"/>
        <v>-50</v>
      </c>
      <c r="J62" s="7">
        <f t="shared" si="5"/>
        <v>-50</v>
      </c>
      <c r="K62" s="7">
        <f t="shared" si="6"/>
        <v>87.5</v>
      </c>
      <c r="L62" s="7">
        <f t="shared" si="7"/>
        <v>287.5</v>
      </c>
      <c r="M62" s="7">
        <f t="shared" si="8"/>
        <v>-50</v>
      </c>
      <c r="N62" s="7">
        <f t="shared" si="9"/>
        <v>-50</v>
      </c>
    </row>
    <row r="63" spans="1:14" ht="12.75">
      <c r="A63" s="7">
        <f>Separation!B67</f>
        <v>87.5</v>
      </c>
      <c r="B63" s="7">
        <f>Separation!C67</f>
        <v>312.5</v>
      </c>
      <c r="C63" s="7">
        <f>Separation!D67</f>
        <v>6.8</v>
      </c>
      <c r="E63" s="7">
        <f t="shared" si="0"/>
        <v>-50</v>
      </c>
      <c r="F63" s="7">
        <f t="shared" si="1"/>
        <v>-50</v>
      </c>
      <c r="G63" s="7">
        <f t="shared" si="2"/>
        <v>-50</v>
      </c>
      <c r="H63" s="7">
        <f t="shared" si="3"/>
        <v>-50</v>
      </c>
      <c r="I63" s="7">
        <f t="shared" si="4"/>
        <v>-50</v>
      </c>
      <c r="J63" s="7">
        <f t="shared" si="5"/>
        <v>-50</v>
      </c>
      <c r="K63" s="7">
        <f t="shared" si="6"/>
        <v>87.5</v>
      </c>
      <c r="L63" s="7">
        <f t="shared" si="7"/>
        <v>312.5</v>
      </c>
      <c r="M63" s="7">
        <f t="shared" si="8"/>
        <v>-50</v>
      </c>
      <c r="N63" s="7">
        <f t="shared" si="9"/>
        <v>-50</v>
      </c>
    </row>
    <row r="64" spans="1:14" ht="12.75">
      <c r="A64" s="7">
        <f>Separation!B68</f>
        <v>87.5</v>
      </c>
      <c r="B64" s="7">
        <f>Separation!C68</f>
        <v>337.5</v>
      </c>
      <c r="C64" s="7">
        <f>Separation!D68</f>
        <v>6.6</v>
      </c>
      <c r="E64" s="7">
        <f t="shared" si="0"/>
        <v>-50</v>
      </c>
      <c r="F64" s="7">
        <f t="shared" si="1"/>
        <v>-50</v>
      </c>
      <c r="G64" s="7">
        <f t="shared" si="2"/>
        <v>-50</v>
      </c>
      <c r="H64" s="7">
        <f t="shared" si="3"/>
        <v>-50</v>
      </c>
      <c r="I64" s="7">
        <f t="shared" si="4"/>
        <v>-50</v>
      </c>
      <c r="J64" s="7">
        <f t="shared" si="5"/>
        <v>-50</v>
      </c>
      <c r="K64" s="7">
        <f t="shared" si="6"/>
        <v>87.5</v>
      </c>
      <c r="L64" s="7">
        <f t="shared" si="7"/>
        <v>337.5</v>
      </c>
      <c r="M64" s="7">
        <f t="shared" si="8"/>
        <v>-50</v>
      </c>
      <c r="N64" s="7">
        <f t="shared" si="9"/>
        <v>-50</v>
      </c>
    </row>
    <row r="65" spans="1:14" ht="12.75">
      <c r="A65" s="7">
        <f>Separation!B69</f>
        <v>87.5</v>
      </c>
      <c r="B65" s="7">
        <f>Separation!C69</f>
        <v>362.5</v>
      </c>
      <c r="C65" s="7">
        <f>Separation!D69</f>
        <v>6.6</v>
      </c>
      <c r="E65" s="7">
        <f t="shared" si="0"/>
        <v>-50</v>
      </c>
      <c r="F65" s="7">
        <f t="shared" si="1"/>
        <v>-50</v>
      </c>
      <c r="G65" s="7">
        <f t="shared" si="2"/>
        <v>-50</v>
      </c>
      <c r="H65" s="7">
        <f t="shared" si="3"/>
        <v>-50</v>
      </c>
      <c r="I65" s="7">
        <f t="shared" si="4"/>
        <v>-50</v>
      </c>
      <c r="J65" s="7">
        <f t="shared" si="5"/>
        <v>-50</v>
      </c>
      <c r="K65" s="7">
        <f t="shared" si="6"/>
        <v>87.5</v>
      </c>
      <c r="L65" s="7">
        <f t="shared" si="7"/>
        <v>362.5</v>
      </c>
      <c r="M65" s="7">
        <f t="shared" si="8"/>
        <v>-50</v>
      </c>
      <c r="N65" s="7">
        <f t="shared" si="9"/>
        <v>-50</v>
      </c>
    </row>
    <row r="66" spans="1:14" ht="12.75">
      <c r="A66" s="7">
        <f>Separation!B70</f>
        <v>87.5</v>
      </c>
      <c r="B66" s="7">
        <f>Separation!C70</f>
        <v>387.5</v>
      </c>
      <c r="C66" s="7">
        <f>Separation!D70</f>
        <v>5.8</v>
      </c>
      <c r="E66" s="7">
        <f t="shared" si="0"/>
        <v>-50</v>
      </c>
      <c r="F66" s="7">
        <f t="shared" si="1"/>
        <v>-50</v>
      </c>
      <c r="G66" s="7">
        <f t="shared" si="2"/>
        <v>87.5</v>
      </c>
      <c r="H66" s="7">
        <f t="shared" si="3"/>
        <v>387.5</v>
      </c>
      <c r="I66" s="7">
        <f t="shared" si="4"/>
        <v>-50</v>
      </c>
      <c r="J66" s="7">
        <f t="shared" si="5"/>
        <v>-50</v>
      </c>
      <c r="K66" s="7">
        <f t="shared" si="6"/>
        <v>-50</v>
      </c>
      <c r="L66" s="7">
        <f t="shared" si="7"/>
        <v>-50</v>
      </c>
      <c r="M66" s="7">
        <f t="shared" si="8"/>
        <v>-50</v>
      </c>
      <c r="N66" s="7">
        <f t="shared" si="9"/>
        <v>-50</v>
      </c>
    </row>
    <row r="67" spans="1:14" ht="12.75">
      <c r="A67" s="7">
        <f>Separation!B71</f>
        <v>112.5</v>
      </c>
      <c r="B67" s="7">
        <f>Separation!C71</f>
        <v>12.5</v>
      </c>
      <c r="C67" s="7">
        <f>Separation!D71</f>
        <v>7.5</v>
      </c>
      <c r="E67" s="7">
        <f t="shared" si="0"/>
        <v>-50</v>
      </c>
      <c r="F67" s="7">
        <f t="shared" si="1"/>
        <v>-50</v>
      </c>
      <c r="G67" s="7">
        <f t="shared" si="2"/>
        <v>-50</v>
      </c>
      <c r="H67" s="7">
        <f t="shared" si="3"/>
        <v>-50</v>
      </c>
      <c r="I67" s="7">
        <f t="shared" si="4"/>
        <v>-50</v>
      </c>
      <c r="J67" s="7">
        <f t="shared" si="5"/>
        <v>-50</v>
      </c>
      <c r="K67" s="7">
        <f t="shared" si="6"/>
        <v>-50</v>
      </c>
      <c r="L67" s="7">
        <f t="shared" si="7"/>
        <v>-50</v>
      </c>
      <c r="M67" s="7">
        <f t="shared" si="8"/>
        <v>112.5</v>
      </c>
      <c r="N67" s="7">
        <f t="shared" si="9"/>
        <v>12.5</v>
      </c>
    </row>
    <row r="68" spans="1:14" ht="12.75">
      <c r="A68" s="7">
        <f>Separation!B72</f>
        <v>112.5</v>
      </c>
      <c r="B68" s="7">
        <f>Separation!C72</f>
        <v>37.5</v>
      </c>
      <c r="C68" s="7">
        <f>Separation!D72</f>
        <v>7.5</v>
      </c>
      <c r="E68" s="7">
        <f aca="true" t="shared" si="10" ref="E68:E131">IF($C68&gt;=E$1,IF($C68&lt;F$1,$A68,-50),-50)</f>
        <v>-50</v>
      </c>
      <c r="F68" s="7">
        <f aca="true" t="shared" si="11" ref="F68:F131">IF($C68&gt;=E$1,IF($C68&lt;F$1,$B68,-50),-50)</f>
        <v>-50</v>
      </c>
      <c r="G68" s="7">
        <f aca="true" t="shared" si="12" ref="G68:G131">IF($C68&gt;=G$1,IF($C68&lt;H$1,$A68,-50),-50)</f>
        <v>-50</v>
      </c>
      <c r="H68" s="7">
        <f aca="true" t="shared" si="13" ref="H68:H131">IF($C68&gt;=G$1,IF($C68&lt;H$1,$B68,-50),-50)</f>
        <v>-50</v>
      </c>
      <c r="I68" s="7">
        <f aca="true" t="shared" si="14" ref="I68:I131">IF($C68&gt;=I$1,IF($C68&lt;J$1,$A68,-50),-50)</f>
        <v>-50</v>
      </c>
      <c r="J68" s="7">
        <f aca="true" t="shared" si="15" ref="J68:J131">IF($C68&gt;=I$1,IF($C68&lt;J$1,$B68,-50),-50)</f>
        <v>-50</v>
      </c>
      <c r="K68" s="7">
        <f aca="true" t="shared" si="16" ref="K68:K131">IF($C68&gt;=K$1,IF($C68&lt;L$1,$A68,-50),-50)</f>
        <v>-50</v>
      </c>
      <c r="L68" s="7">
        <f aca="true" t="shared" si="17" ref="L68:L131">IF($C68&gt;=K$1,IF($C68&lt;L$1,$B68,-50),-50)</f>
        <v>-50</v>
      </c>
      <c r="M68" s="7">
        <f aca="true" t="shared" si="18" ref="M68:M131">IF($C68&gt;=M$1,IF($C68&lt;N$1,$A68,-50),-50)</f>
        <v>112.5</v>
      </c>
      <c r="N68" s="7">
        <f aca="true" t="shared" si="19" ref="N68:N131">IF($C68&gt;=M$1,IF($C68&lt;N$1,$B68,-50),-50)</f>
        <v>37.5</v>
      </c>
    </row>
    <row r="69" spans="1:14" ht="12.75">
      <c r="A69" s="7">
        <f>Separation!B73</f>
        <v>112.5</v>
      </c>
      <c r="B69" s="7">
        <f>Separation!C73</f>
        <v>62.5</v>
      </c>
      <c r="C69" s="7">
        <f>Separation!D73</f>
        <v>6.9</v>
      </c>
      <c r="E69" s="7">
        <f t="shared" si="10"/>
        <v>-50</v>
      </c>
      <c r="F69" s="7">
        <f t="shared" si="11"/>
        <v>-50</v>
      </c>
      <c r="G69" s="7">
        <f t="shared" si="12"/>
        <v>-50</v>
      </c>
      <c r="H69" s="7">
        <f t="shared" si="13"/>
        <v>-50</v>
      </c>
      <c r="I69" s="7">
        <f t="shared" si="14"/>
        <v>-50</v>
      </c>
      <c r="J69" s="7">
        <f t="shared" si="15"/>
        <v>-50</v>
      </c>
      <c r="K69" s="7">
        <f t="shared" si="16"/>
        <v>112.5</v>
      </c>
      <c r="L69" s="7">
        <f t="shared" si="17"/>
        <v>62.5</v>
      </c>
      <c r="M69" s="7">
        <f t="shared" si="18"/>
        <v>-50</v>
      </c>
      <c r="N69" s="7">
        <f t="shared" si="19"/>
        <v>-50</v>
      </c>
    </row>
    <row r="70" spans="1:14" ht="12.75">
      <c r="A70" s="7">
        <f>Separation!B74</f>
        <v>112.5</v>
      </c>
      <c r="B70" s="7">
        <f>Separation!C74</f>
        <v>87.5</v>
      </c>
      <c r="C70" s="7">
        <f>Separation!D74</f>
        <v>6.9</v>
      </c>
      <c r="E70" s="7">
        <f t="shared" si="10"/>
        <v>-50</v>
      </c>
      <c r="F70" s="7">
        <f t="shared" si="11"/>
        <v>-50</v>
      </c>
      <c r="G70" s="7">
        <f t="shared" si="12"/>
        <v>-50</v>
      </c>
      <c r="H70" s="7">
        <f t="shared" si="13"/>
        <v>-50</v>
      </c>
      <c r="I70" s="7">
        <f t="shared" si="14"/>
        <v>-50</v>
      </c>
      <c r="J70" s="7">
        <f t="shared" si="15"/>
        <v>-50</v>
      </c>
      <c r="K70" s="7">
        <f t="shared" si="16"/>
        <v>112.5</v>
      </c>
      <c r="L70" s="7">
        <f t="shared" si="17"/>
        <v>87.5</v>
      </c>
      <c r="M70" s="7">
        <f t="shared" si="18"/>
        <v>-50</v>
      </c>
      <c r="N70" s="7">
        <f t="shared" si="19"/>
        <v>-50</v>
      </c>
    </row>
    <row r="71" spans="1:14" ht="12.75">
      <c r="A71" s="7">
        <f>Separation!B75</f>
        <v>112.5</v>
      </c>
      <c r="B71" s="7">
        <f>Separation!C75</f>
        <v>112.5</v>
      </c>
      <c r="C71" s="7">
        <f>Separation!D75</f>
        <v>6.4</v>
      </c>
      <c r="E71" s="7">
        <f t="shared" si="10"/>
        <v>-50</v>
      </c>
      <c r="F71" s="7">
        <f t="shared" si="11"/>
        <v>-50</v>
      </c>
      <c r="G71" s="7">
        <f t="shared" si="12"/>
        <v>-50</v>
      </c>
      <c r="H71" s="7">
        <f t="shared" si="13"/>
        <v>-50</v>
      </c>
      <c r="I71" s="7">
        <f t="shared" si="14"/>
        <v>112.5</v>
      </c>
      <c r="J71" s="7">
        <f t="shared" si="15"/>
        <v>112.5</v>
      </c>
      <c r="K71" s="7">
        <f t="shared" si="16"/>
        <v>-50</v>
      </c>
      <c r="L71" s="7">
        <f t="shared" si="17"/>
        <v>-50</v>
      </c>
      <c r="M71" s="7">
        <f t="shared" si="18"/>
        <v>-50</v>
      </c>
      <c r="N71" s="7">
        <f t="shared" si="19"/>
        <v>-50</v>
      </c>
    </row>
    <row r="72" spans="1:14" ht="12.75">
      <c r="A72" s="7">
        <f>Separation!B76</f>
        <v>112.5</v>
      </c>
      <c r="B72" s="7">
        <f>Separation!C76</f>
        <v>137.5</v>
      </c>
      <c r="C72" s="7">
        <f>Separation!D76</f>
        <v>6.4</v>
      </c>
      <c r="E72" s="7">
        <f t="shared" si="10"/>
        <v>-50</v>
      </c>
      <c r="F72" s="7">
        <f t="shared" si="11"/>
        <v>-50</v>
      </c>
      <c r="G72" s="7">
        <f t="shared" si="12"/>
        <v>-50</v>
      </c>
      <c r="H72" s="7">
        <f t="shared" si="13"/>
        <v>-50</v>
      </c>
      <c r="I72" s="7">
        <f t="shared" si="14"/>
        <v>112.5</v>
      </c>
      <c r="J72" s="7">
        <f t="shared" si="15"/>
        <v>137.5</v>
      </c>
      <c r="K72" s="7">
        <f t="shared" si="16"/>
        <v>-50</v>
      </c>
      <c r="L72" s="7">
        <f t="shared" si="17"/>
        <v>-50</v>
      </c>
      <c r="M72" s="7">
        <f t="shared" si="18"/>
        <v>-50</v>
      </c>
      <c r="N72" s="7">
        <f t="shared" si="19"/>
        <v>-50</v>
      </c>
    </row>
    <row r="73" spans="1:14" ht="12.75">
      <c r="A73" s="7">
        <f>Separation!B77</f>
        <v>112.5</v>
      </c>
      <c r="B73" s="7">
        <f>Separation!C77</f>
        <v>162.5</v>
      </c>
      <c r="C73" s="7">
        <f>Separation!D77</f>
        <v>6.3</v>
      </c>
      <c r="E73" s="7">
        <f t="shared" si="10"/>
        <v>-50</v>
      </c>
      <c r="F73" s="7">
        <f t="shared" si="11"/>
        <v>-50</v>
      </c>
      <c r="G73" s="7">
        <f t="shared" si="12"/>
        <v>-50</v>
      </c>
      <c r="H73" s="7">
        <f t="shared" si="13"/>
        <v>-50</v>
      </c>
      <c r="I73" s="7">
        <f t="shared" si="14"/>
        <v>112.5</v>
      </c>
      <c r="J73" s="7">
        <f t="shared" si="15"/>
        <v>162.5</v>
      </c>
      <c r="K73" s="7">
        <f t="shared" si="16"/>
        <v>-50</v>
      </c>
      <c r="L73" s="7">
        <f t="shared" si="17"/>
        <v>-50</v>
      </c>
      <c r="M73" s="7">
        <f t="shared" si="18"/>
        <v>-50</v>
      </c>
      <c r="N73" s="7">
        <f t="shared" si="19"/>
        <v>-50</v>
      </c>
    </row>
    <row r="74" spans="1:14" ht="12.75">
      <c r="A74" s="7">
        <f>Separation!B78</f>
        <v>112.5</v>
      </c>
      <c r="B74" s="7">
        <f>Separation!C78</f>
        <v>187.5</v>
      </c>
      <c r="C74" s="7">
        <f>Separation!D78</f>
        <v>6.3</v>
      </c>
      <c r="E74" s="7">
        <f t="shared" si="10"/>
        <v>-50</v>
      </c>
      <c r="F74" s="7">
        <f t="shared" si="11"/>
        <v>-50</v>
      </c>
      <c r="G74" s="7">
        <f t="shared" si="12"/>
        <v>-50</v>
      </c>
      <c r="H74" s="7">
        <f t="shared" si="13"/>
        <v>-50</v>
      </c>
      <c r="I74" s="7">
        <f t="shared" si="14"/>
        <v>112.5</v>
      </c>
      <c r="J74" s="7">
        <f t="shared" si="15"/>
        <v>187.5</v>
      </c>
      <c r="K74" s="7">
        <f t="shared" si="16"/>
        <v>-50</v>
      </c>
      <c r="L74" s="7">
        <f t="shared" si="17"/>
        <v>-50</v>
      </c>
      <c r="M74" s="7">
        <f t="shared" si="18"/>
        <v>-50</v>
      </c>
      <c r="N74" s="7">
        <f t="shared" si="19"/>
        <v>-50</v>
      </c>
    </row>
    <row r="75" spans="1:14" ht="12.75">
      <c r="A75" s="7">
        <f>Separation!B79</f>
        <v>112.5</v>
      </c>
      <c r="B75" s="7">
        <f>Separation!C79</f>
        <v>212.5</v>
      </c>
      <c r="C75" s="7">
        <f>Separation!D79</f>
        <v>6</v>
      </c>
      <c r="E75" s="7">
        <f t="shared" si="10"/>
        <v>-50</v>
      </c>
      <c r="F75" s="7">
        <f t="shared" si="11"/>
        <v>-50</v>
      </c>
      <c r="G75" s="7">
        <f t="shared" si="12"/>
        <v>-50</v>
      </c>
      <c r="H75" s="7">
        <f t="shared" si="13"/>
        <v>-50</v>
      </c>
      <c r="I75" s="7">
        <f t="shared" si="14"/>
        <v>112.5</v>
      </c>
      <c r="J75" s="7">
        <f t="shared" si="15"/>
        <v>212.5</v>
      </c>
      <c r="K75" s="7">
        <f t="shared" si="16"/>
        <v>-50</v>
      </c>
      <c r="L75" s="7">
        <f t="shared" si="17"/>
        <v>-50</v>
      </c>
      <c r="M75" s="7">
        <f t="shared" si="18"/>
        <v>-50</v>
      </c>
      <c r="N75" s="7">
        <f t="shared" si="19"/>
        <v>-50</v>
      </c>
    </row>
    <row r="76" spans="1:14" ht="12.75">
      <c r="A76" s="7">
        <f>Separation!B80</f>
        <v>112.5</v>
      </c>
      <c r="B76" s="7">
        <f>Separation!C80</f>
        <v>237.5</v>
      </c>
      <c r="C76" s="7">
        <f>Separation!D80</f>
        <v>6</v>
      </c>
      <c r="E76" s="7">
        <f t="shared" si="10"/>
        <v>-50</v>
      </c>
      <c r="F76" s="7">
        <f t="shared" si="11"/>
        <v>-50</v>
      </c>
      <c r="G76" s="7">
        <f t="shared" si="12"/>
        <v>-50</v>
      </c>
      <c r="H76" s="7">
        <f t="shared" si="13"/>
        <v>-50</v>
      </c>
      <c r="I76" s="7">
        <f t="shared" si="14"/>
        <v>112.5</v>
      </c>
      <c r="J76" s="7">
        <f t="shared" si="15"/>
        <v>237.5</v>
      </c>
      <c r="K76" s="7">
        <f t="shared" si="16"/>
        <v>-50</v>
      </c>
      <c r="L76" s="7">
        <f t="shared" si="17"/>
        <v>-50</v>
      </c>
      <c r="M76" s="7">
        <f t="shared" si="18"/>
        <v>-50</v>
      </c>
      <c r="N76" s="7">
        <f t="shared" si="19"/>
        <v>-50</v>
      </c>
    </row>
    <row r="77" spans="1:14" ht="12.75">
      <c r="A77" s="7">
        <f>Separation!B81</f>
        <v>112.5</v>
      </c>
      <c r="B77" s="7">
        <f>Separation!C81</f>
        <v>262.5</v>
      </c>
      <c r="C77" s="7">
        <f>Separation!D81</f>
        <v>6</v>
      </c>
      <c r="E77" s="7">
        <f t="shared" si="10"/>
        <v>-50</v>
      </c>
      <c r="F77" s="7">
        <f t="shared" si="11"/>
        <v>-50</v>
      </c>
      <c r="G77" s="7">
        <f t="shared" si="12"/>
        <v>-50</v>
      </c>
      <c r="H77" s="7">
        <f t="shared" si="13"/>
        <v>-50</v>
      </c>
      <c r="I77" s="7">
        <f t="shared" si="14"/>
        <v>112.5</v>
      </c>
      <c r="J77" s="7">
        <f t="shared" si="15"/>
        <v>262.5</v>
      </c>
      <c r="K77" s="7">
        <f t="shared" si="16"/>
        <v>-50</v>
      </c>
      <c r="L77" s="7">
        <f t="shared" si="17"/>
        <v>-50</v>
      </c>
      <c r="M77" s="7">
        <f t="shared" si="18"/>
        <v>-50</v>
      </c>
      <c r="N77" s="7">
        <f t="shared" si="19"/>
        <v>-50</v>
      </c>
    </row>
    <row r="78" spans="1:14" ht="12.75">
      <c r="A78" s="7">
        <f>Separation!B82</f>
        <v>112.5</v>
      </c>
      <c r="B78" s="7">
        <f>Separation!C82</f>
        <v>287.5</v>
      </c>
      <c r="C78" s="7">
        <f>Separation!D82</f>
        <v>6</v>
      </c>
      <c r="E78" s="7">
        <f t="shared" si="10"/>
        <v>-50</v>
      </c>
      <c r="F78" s="7">
        <f t="shared" si="11"/>
        <v>-50</v>
      </c>
      <c r="G78" s="7">
        <f t="shared" si="12"/>
        <v>-50</v>
      </c>
      <c r="H78" s="7">
        <f t="shared" si="13"/>
        <v>-50</v>
      </c>
      <c r="I78" s="7">
        <f t="shared" si="14"/>
        <v>112.5</v>
      </c>
      <c r="J78" s="7">
        <f t="shared" si="15"/>
        <v>287.5</v>
      </c>
      <c r="K78" s="7">
        <f t="shared" si="16"/>
        <v>-50</v>
      </c>
      <c r="L78" s="7">
        <f t="shared" si="17"/>
        <v>-50</v>
      </c>
      <c r="M78" s="7">
        <f t="shared" si="18"/>
        <v>-50</v>
      </c>
      <c r="N78" s="7">
        <f t="shared" si="19"/>
        <v>-50</v>
      </c>
    </row>
    <row r="79" spans="1:14" ht="12.75">
      <c r="A79" s="7">
        <f>Separation!B83</f>
        <v>112.5</v>
      </c>
      <c r="B79" s="7">
        <f>Separation!C83</f>
        <v>312.5</v>
      </c>
      <c r="C79" s="7">
        <f>Separation!D83</f>
        <v>5.8</v>
      </c>
      <c r="E79" s="7">
        <f t="shared" si="10"/>
        <v>-50</v>
      </c>
      <c r="F79" s="7">
        <f t="shared" si="11"/>
        <v>-50</v>
      </c>
      <c r="G79" s="7">
        <f t="shared" si="12"/>
        <v>112.5</v>
      </c>
      <c r="H79" s="7">
        <f t="shared" si="13"/>
        <v>312.5</v>
      </c>
      <c r="I79" s="7">
        <f t="shared" si="14"/>
        <v>-50</v>
      </c>
      <c r="J79" s="7">
        <f t="shared" si="15"/>
        <v>-50</v>
      </c>
      <c r="K79" s="7">
        <f t="shared" si="16"/>
        <v>-50</v>
      </c>
      <c r="L79" s="7">
        <f t="shared" si="17"/>
        <v>-50</v>
      </c>
      <c r="M79" s="7">
        <f t="shared" si="18"/>
        <v>-50</v>
      </c>
      <c r="N79" s="7">
        <f t="shared" si="19"/>
        <v>-50</v>
      </c>
    </row>
    <row r="80" spans="1:14" ht="12.75">
      <c r="A80" s="7">
        <f>Separation!B84</f>
        <v>112.5</v>
      </c>
      <c r="B80" s="7">
        <f>Separation!C84</f>
        <v>337.5</v>
      </c>
      <c r="C80" s="7">
        <f>Separation!D84</f>
        <v>6.3</v>
      </c>
      <c r="E80" s="7">
        <f t="shared" si="10"/>
        <v>-50</v>
      </c>
      <c r="F80" s="7">
        <f t="shared" si="11"/>
        <v>-50</v>
      </c>
      <c r="G80" s="7">
        <f t="shared" si="12"/>
        <v>-50</v>
      </c>
      <c r="H80" s="7">
        <f t="shared" si="13"/>
        <v>-50</v>
      </c>
      <c r="I80" s="7">
        <f t="shared" si="14"/>
        <v>112.5</v>
      </c>
      <c r="J80" s="7">
        <f t="shared" si="15"/>
        <v>337.5</v>
      </c>
      <c r="K80" s="7">
        <f t="shared" si="16"/>
        <v>-50</v>
      </c>
      <c r="L80" s="7">
        <f t="shared" si="17"/>
        <v>-50</v>
      </c>
      <c r="M80" s="7">
        <f t="shared" si="18"/>
        <v>-50</v>
      </c>
      <c r="N80" s="7">
        <f t="shared" si="19"/>
        <v>-50</v>
      </c>
    </row>
    <row r="81" spans="1:14" ht="12.75">
      <c r="A81" s="7">
        <f>Separation!B85</f>
        <v>112.5</v>
      </c>
      <c r="B81" s="7">
        <f>Separation!C85</f>
        <v>362.5</v>
      </c>
      <c r="C81" s="7">
        <f>Separation!D85</f>
        <v>6.3</v>
      </c>
      <c r="E81" s="7">
        <f t="shared" si="10"/>
        <v>-50</v>
      </c>
      <c r="F81" s="7">
        <f t="shared" si="11"/>
        <v>-50</v>
      </c>
      <c r="G81" s="7">
        <f t="shared" si="12"/>
        <v>-50</v>
      </c>
      <c r="H81" s="7">
        <f t="shared" si="13"/>
        <v>-50</v>
      </c>
      <c r="I81" s="7">
        <f t="shared" si="14"/>
        <v>112.5</v>
      </c>
      <c r="J81" s="7">
        <f t="shared" si="15"/>
        <v>362.5</v>
      </c>
      <c r="K81" s="7">
        <f t="shared" si="16"/>
        <v>-50</v>
      </c>
      <c r="L81" s="7">
        <f t="shared" si="17"/>
        <v>-50</v>
      </c>
      <c r="M81" s="7">
        <f t="shared" si="18"/>
        <v>-50</v>
      </c>
      <c r="N81" s="7">
        <f t="shared" si="19"/>
        <v>-50</v>
      </c>
    </row>
    <row r="82" spans="1:14" ht="12.75">
      <c r="A82" s="7">
        <f>Separation!B86</f>
        <v>112.5</v>
      </c>
      <c r="B82" s="7">
        <f>Separation!C86</f>
        <v>387.5</v>
      </c>
      <c r="C82" s="7">
        <f>Separation!D86</f>
        <v>6.3</v>
      </c>
      <c r="E82" s="7">
        <f t="shared" si="10"/>
        <v>-50</v>
      </c>
      <c r="F82" s="7">
        <f t="shared" si="11"/>
        <v>-50</v>
      </c>
      <c r="G82" s="7">
        <f t="shared" si="12"/>
        <v>-50</v>
      </c>
      <c r="H82" s="7">
        <f t="shared" si="13"/>
        <v>-50</v>
      </c>
      <c r="I82" s="7">
        <f t="shared" si="14"/>
        <v>112.5</v>
      </c>
      <c r="J82" s="7">
        <f t="shared" si="15"/>
        <v>387.5</v>
      </c>
      <c r="K82" s="7">
        <f t="shared" si="16"/>
        <v>-50</v>
      </c>
      <c r="L82" s="7">
        <f t="shared" si="17"/>
        <v>-50</v>
      </c>
      <c r="M82" s="7">
        <f t="shared" si="18"/>
        <v>-50</v>
      </c>
      <c r="N82" s="7">
        <f t="shared" si="19"/>
        <v>-50</v>
      </c>
    </row>
    <row r="83" spans="1:14" ht="12.75">
      <c r="A83" s="7">
        <f>Separation!B87</f>
        <v>137.5</v>
      </c>
      <c r="B83" s="7">
        <f>Separation!C87</f>
        <v>12.5</v>
      </c>
      <c r="C83" s="7">
        <f>Separation!D87</f>
        <v>7.5</v>
      </c>
      <c r="E83" s="7">
        <f t="shared" si="10"/>
        <v>-50</v>
      </c>
      <c r="F83" s="7">
        <f t="shared" si="11"/>
        <v>-50</v>
      </c>
      <c r="G83" s="7">
        <f t="shared" si="12"/>
        <v>-50</v>
      </c>
      <c r="H83" s="7">
        <f t="shared" si="13"/>
        <v>-50</v>
      </c>
      <c r="I83" s="7">
        <f t="shared" si="14"/>
        <v>-50</v>
      </c>
      <c r="J83" s="7">
        <f t="shared" si="15"/>
        <v>-50</v>
      </c>
      <c r="K83" s="7">
        <f t="shared" si="16"/>
        <v>-50</v>
      </c>
      <c r="L83" s="7">
        <f t="shared" si="17"/>
        <v>-50</v>
      </c>
      <c r="M83" s="7">
        <f t="shared" si="18"/>
        <v>137.5</v>
      </c>
      <c r="N83" s="7">
        <f t="shared" si="19"/>
        <v>12.5</v>
      </c>
    </row>
    <row r="84" spans="1:14" ht="12.75">
      <c r="A84" s="7">
        <f>Separation!B88</f>
        <v>137.5</v>
      </c>
      <c r="B84" s="7">
        <f>Separation!C88</f>
        <v>37.5</v>
      </c>
      <c r="C84" s="7">
        <f>Separation!D88</f>
        <v>7.5</v>
      </c>
      <c r="E84" s="7">
        <f t="shared" si="10"/>
        <v>-50</v>
      </c>
      <c r="F84" s="7">
        <f t="shared" si="11"/>
        <v>-50</v>
      </c>
      <c r="G84" s="7">
        <f t="shared" si="12"/>
        <v>-50</v>
      </c>
      <c r="H84" s="7">
        <f t="shared" si="13"/>
        <v>-50</v>
      </c>
      <c r="I84" s="7">
        <f t="shared" si="14"/>
        <v>-50</v>
      </c>
      <c r="J84" s="7">
        <f t="shared" si="15"/>
        <v>-50</v>
      </c>
      <c r="K84" s="7">
        <f t="shared" si="16"/>
        <v>-50</v>
      </c>
      <c r="L84" s="7">
        <f t="shared" si="17"/>
        <v>-50</v>
      </c>
      <c r="M84" s="7">
        <f t="shared" si="18"/>
        <v>137.5</v>
      </c>
      <c r="N84" s="7">
        <f t="shared" si="19"/>
        <v>37.5</v>
      </c>
    </row>
    <row r="85" spans="1:14" ht="12.75">
      <c r="A85" s="7">
        <f>Separation!B89</f>
        <v>137.5</v>
      </c>
      <c r="B85" s="7">
        <f>Separation!C89</f>
        <v>62.5</v>
      </c>
      <c r="C85" s="7">
        <f>Separation!D89</f>
        <v>6.5</v>
      </c>
      <c r="E85" s="7">
        <f t="shared" si="10"/>
        <v>-50</v>
      </c>
      <c r="F85" s="7">
        <f t="shared" si="11"/>
        <v>-50</v>
      </c>
      <c r="G85" s="7">
        <f t="shared" si="12"/>
        <v>-50</v>
      </c>
      <c r="H85" s="7">
        <f t="shared" si="13"/>
        <v>-50</v>
      </c>
      <c r="I85" s="7">
        <f t="shared" si="14"/>
        <v>-50</v>
      </c>
      <c r="J85" s="7">
        <f t="shared" si="15"/>
        <v>-50</v>
      </c>
      <c r="K85" s="7">
        <f t="shared" si="16"/>
        <v>137.5</v>
      </c>
      <c r="L85" s="7">
        <f t="shared" si="17"/>
        <v>62.5</v>
      </c>
      <c r="M85" s="7">
        <f t="shared" si="18"/>
        <v>-50</v>
      </c>
      <c r="N85" s="7">
        <f t="shared" si="19"/>
        <v>-50</v>
      </c>
    </row>
    <row r="86" spans="1:14" ht="12.75">
      <c r="A86" s="7">
        <f>Separation!B90</f>
        <v>137.5</v>
      </c>
      <c r="B86" s="7">
        <f>Separation!C90</f>
        <v>87.5</v>
      </c>
      <c r="C86" s="7">
        <f>Separation!D90</f>
        <v>6.9</v>
      </c>
      <c r="E86" s="7">
        <f t="shared" si="10"/>
        <v>-50</v>
      </c>
      <c r="F86" s="7">
        <f t="shared" si="11"/>
        <v>-50</v>
      </c>
      <c r="G86" s="7">
        <f t="shared" si="12"/>
        <v>-50</v>
      </c>
      <c r="H86" s="7">
        <f t="shared" si="13"/>
        <v>-50</v>
      </c>
      <c r="I86" s="7">
        <f t="shared" si="14"/>
        <v>-50</v>
      </c>
      <c r="J86" s="7">
        <f t="shared" si="15"/>
        <v>-50</v>
      </c>
      <c r="K86" s="7">
        <f t="shared" si="16"/>
        <v>137.5</v>
      </c>
      <c r="L86" s="7">
        <f t="shared" si="17"/>
        <v>87.5</v>
      </c>
      <c r="M86" s="7">
        <f t="shared" si="18"/>
        <v>-50</v>
      </c>
      <c r="N86" s="7">
        <f t="shared" si="19"/>
        <v>-50</v>
      </c>
    </row>
    <row r="87" spans="1:14" ht="12.75">
      <c r="A87" s="7">
        <f>Separation!B91</f>
        <v>137.5</v>
      </c>
      <c r="B87" s="7">
        <f>Separation!C91</f>
        <v>112.5</v>
      </c>
      <c r="C87" s="7">
        <f>Separation!D91</f>
        <v>6.4</v>
      </c>
      <c r="E87" s="7">
        <f t="shared" si="10"/>
        <v>-50</v>
      </c>
      <c r="F87" s="7">
        <f t="shared" si="11"/>
        <v>-50</v>
      </c>
      <c r="G87" s="7">
        <f t="shared" si="12"/>
        <v>-50</v>
      </c>
      <c r="H87" s="7">
        <f t="shared" si="13"/>
        <v>-50</v>
      </c>
      <c r="I87" s="7">
        <f t="shared" si="14"/>
        <v>137.5</v>
      </c>
      <c r="J87" s="7">
        <f t="shared" si="15"/>
        <v>112.5</v>
      </c>
      <c r="K87" s="7">
        <f t="shared" si="16"/>
        <v>-50</v>
      </c>
      <c r="L87" s="7">
        <f t="shared" si="17"/>
        <v>-50</v>
      </c>
      <c r="M87" s="7">
        <f t="shared" si="18"/>
        <v>-50</v>
      </c>
      <c r="N87" s="7">
        <f t="shared" si="19"/>
        <v>-50</v>
      </c>
    </row>
    <row r="88" spans="1:14" ht="12.75">
      <c r="A88" s="7">
        <f>Separation!B92</f>
        <v>137.5</v>
      </c>
      <c r="B88" s="7">
        <f>Separation!C92</f>
        <v>137.5</v>
      </c>
      <c r="C88" s="7">
        <f>Separation!D92</f>
        <v>6.4</v>
      </c>
      <c r="E88" s="7">
        <f t="shared" si="10"/>
        <v>-50</v>
      </c>
      <c r="F88" s="7">
        <f t="shared" si="11"/>
        <v>-50</v>
      </c>
      <c r="G88" s="7">
        <f t="shared" si="12"/>
        <v>-50</v>
      </c>
      <c r="H88" s="7">
        <f t="shared" si="13"/>
        <v>-50</v>
      </c>
      <c r="I88" s="7">
        <f t="shared" si="14"/>
        <v>137.5</v>
      </c>
      <c r="J88" s="7">
        <f t="shared" si="15"/>
        <v>137.5</v>
      </c>
      <c r="K88" s="7">
        <f t="shared" si="16"/>
        <v>-50</v>
      </c>
      <c r="L88" s="7">
        <f t="shared" si="17"/>
        <v>-50</v>
      </c>
      <c r="M88" s="7">
        <f t="shared" si="18"/>
        <v>-50</v>
      </c>
      <c r="N88" s="7">
        <f t="shared" si="19"/>
        <v>-50</v>
      </c>
    </row>
    <row r="89" spans="1:14" ht="12.75">
      <c r="A89" s="7">
        <f>Separation!B93</f>
        <v>137.5</v>
      </c>
      <c r="B89" s="7">
        <f>Separation!C93</f>
        <v>162.5</v>
      </c>
      <c r="C89" s="7">
        <f>Separation!D93</f>
        <v>6.3</v>
      </c>
      <c r="E89" s="7">
        <f t="shared" si="10"/>
        <v>-50</v>
      </c>
      <c r="F89" s="7">
        <f t="shared" si="11"/>
        <v>-50</v>
      </c>
      <c r="G89" s="7">
        <f t="shared" si="12"/>
        <v>-50</v>
      </c>
      <c r="H89" s="7">
        <f t="shared" si="13"/>
        <v>-50</v>
      </c>
      <c r="I89" s="7">
        <f t="shared" si="14"/>
        <v>137.5</v>
      </c>
      <c r="J89" s="7">
        <f t="shared" si="15"/>
        <v>162.5</v>
      </c>
      <c r="K89" s="7">
        <f t="shared" si="16"/>
        <v>-50</v>
      </c>
      <c r="L89" s="7">
        <f t="shared" si="17"/>
        <v>-50</v>
      </c>
      <c r="M89" s="7">
        <f t="shared" si="18"/>
        <v>-50</v>
      </c>
      <c r="N89" s="7">
        <f t="shared" si="19"/>
        <v>-50</v>
      </c>
    </row>
    <row r="90" spans="1:14" ht="12.75">
      <c r="A90" s="7">
        <f>Separation!B94</f>
        <v>137.5</v>
      </c>
      <c r="B90" s="7">
        <f>Separation!C94</f>
        <v>187.5</v>
      </c>
      <c r="C90" s="7">
        <f>Separation!D94</f>
        <v>6.3</v>
      </c>
      <c r="E90" s="7">
        <f t="shared" si="10"/>
        <v>-50</v>
      </c>
      <c r="F90" s="7">
        <f t="shared" si="11"/>
        <v>-50</v>
      </c>
      <c r="G90" s="7">
        <f t="shared" si="12"/>
        <v>-50</v>
      </c>
      <c r="H90" s="7">
        <f t="shared" si="13"/>
        <v>-50</v>
      </c>
      <c r="I90" s="7">
        <f t="shared" si="14"/>
        <v>137.5</v>
      </c>
      <c r="J90" s="7">
        <f t="shared" si="15"/>
        <v>187.5</v>
      </c>
      <c r="K90" s="7">
        <f t="shared" si="16"/>
        <v>-50</v>
      </c>
      <c r="L90" s="7">
        <f t="shared" si="17"/>
        <v>-50</v>
      </c>
      <c r="M90" s="7">
        <f t="shared" si="18"/>
        <v>-50</v>
      </c>
      <c r="N90" s="7">
        <f t="shared" si="19"/>
        <v>-50</v>
      </c>
    </row>
    <row r="91" spans="1:14" ht="12.75">
      <c r="A91" s="7">
        <f>Separation!B95</f>
        <v>137.5</v>
      </c>
      <c r="B91" s="7">
        <f>Separation!C95</f>
        <v>212.5</v>
      </c>
      <c r="C91" s="7">
        <f>Separation!D95</f>
        <v>6.3</v>
      </c>
      <c r="E91" s="7">
        <f t="shared" si="10"/>
        <v>-50</v>
      </c>
      <c r="F91" s="7">
        <f t="shared" si="11"/>
        <v>-50</v>
      </c>
      <c r="G91" s="7">
        <f t="shared" si="12"/>
        <v>-50</v>
      </c>
      <c r="H91" s="7">
        <f t="shared" si="13"/>
        <v>-50</v>
      </c>
      <c r="I91" s="7">
        <f t="shared" si="14"/>
        <v>137.5</v>
      </c>
      <c r="J91" s="7">
        <f t="shared" si="15"/>
        <v>212.5</v>
      </c>
      <c r="K91" s="7">
        <f t="shared" si="16"/>
        <v>-50</v>
      </c>
      <c r="L91" s="7">
        <f t="shared" si="17"/>
        <v>-50</v>
      </c>
      <c r="M91" s="7">
        <f t="shared" si="18"/>
        <v>-50</v>
      </c>
      <c r="N91" s="7">
        <f t="shared" si="19"/>
        <v>-50</v>
      </c>
    </row>
    <row r="92" spans="1:14" ht="12.75">
      <c r="A92" s="7">
        <f>Separation!B96</f>
        <v>137.5</v>
      </c>
      <c r="B92" s="7">
        <f>Separation!C96</f>
        <v>237.5</v>
      </c>
      <c r="C92" s="7">
        <f>Separation!D96</f>
        <v>6.7</v>
      </c>
      <c r="E92" s="7">
        <f t="shared" si="10"/>
        <v>-50</v>
      </c>
      <c r="F92" s="7">
        <f t="shared" si="11"/>
        <v>-50</v>
      </c>
      <c r="G92" s="7">
        <f t="shared" si="12"/>
        <v>-50</v>
      </c>
      <c r="H92" s="7">
        <f t="shared" si="13"/>
        <v>-50</v>
      </c>
      <c r="I92" s="7">
        <f t="shared" si="14"/>
        <v>-50</v>
      </c>
      <c r="J92" s="7">
        <f t="shared" si="15"/>
        <v>-50</v>
      </c>
      <c r="K92" s="7">
        <f t="shared" si="16"/>
        <v>137.5</v>
      </c>
      <c r="L92" s="7">
        <f t="shared" si="17"/>
        <v>237.5</v>
      </c>
      <c r="M92" s="7">
        <f t="shared" si="18"/>
        <v>-50</v>
      </c>
      <c r="N92" s="7">
        <f t="shared" si="19"/>
        <v>-50</v>
      </c>
    </row>
    <row r="93" spans="1:14" ht="12.75">
      <c r="A93" s="7">
        <f>Separation!B97</f>
        <v>137.5</v>
      </c>
      <c r="B93" s="7">
        <f>Separation!C97</f>
        <v>262.5</v>
      </c>
      <c r="C93" s="7">
        <f>Separation!D97</f>
        <v>6</v>
      </c>
      <c r="E93" s="7">
        <f t="shared" si="10"/>
        <v>-50</v>
      </c>
      <c r="F93" s="7">
        <f t="shared" si="11"/>
        <v>-50</v>
      </c>
      <c r="G93" s="7">
        <f t="shared" si="12"/>
        <v>-50</v>
      </c>
      <c r="H93" s="7">
        <f t="shared" si="13"/>
        <v>-50</v>
      </c>
      <c r="I93" s="7">
        <f t="shared" si="14"/>
        <v>137.5</v>
      </c>
      <c r="J93" s="7">
        <f t="shared" si="15"/>
        <v>262.5</v>
      </c>
      <c r="K93" s="7">
        <f t="shared" si="16"/>
        <v>-50</v>
      </c>
      <c r="L93" s="7">
        <f t="shared" si="17"/>
        <v>-50</v>
      </c>
      <c r="M93" s="7">
        <f t="shared" si="18"/>
        <v>-50</v>
      </c>
      <c r="N93" s="7">
        <f t="shared" si="19"/>
        <v>-50</v>
      </c>
    </row>
    <row r="94" spans="1:14" ht="12.75">
      <c r="A94" s="7">
        <f>Separation!B98</f>
        <v>137.5</v>
      </c>
      <c r="B94" s="7">
        <f>Separation!C98</f>
        <v>287.5</v>
      </c>
      <c r="C94" s="7">
        <f>Separation!D98</f>
        <v>5.8</v>
      </c>
      <c r="E94" s="7">
        <f t="shared" si="10"/>
        <v>-50</v>
      </c>
      <c r="F94" s="7">
        <f t="shared" si="11"/>
        <v>-50</v>
      </c>
      <c r="G94" s="7">
        <f t="shared" si="12"/>
        <v>137.5</v>
      </c>
      <c r="H94" s="7">
        <f t="shared" si="13"/>
        <v>287.5</v>
      </c>
      <c r="I94" s="7">
        <f t="shared" si="14"/>
        <v>-50</v>
      </c>
      <c r="J94" s="7">
        <f t="shared" si="15"/>
        <v>-50</v>
      </c>
      <c r="K94" s="7">
        <f t="shared" si="16"/>
        <v>-50</v>
      </c>
      <c r="L94" s="7">
        <f t="shared" si="17"/>
        <v>-50</v>
      </c>
      <c r="M94" s="7">
        <f t="shared" si="18"/>
        <v>-50</v>
      </c>
      <c r="N94" s="7">
        <f t="shared" si="19"/>
        <v>-50</v>
      </c>
    </row>
    <row r="95" spans="1:14" ht="12.75">
      <c r="A95" s="7">
        <f>Separation!B99</f>
        <v>137.5</v>
      </c>
      <c r="B95" s="7">
        <f>Separation!C99</f>
        <v>312.5</v>
      </c>
      <c r="C95" s="7">
        <f>Separation!D99</f>
        <v>5.8</v>
      </c>
      <c r="E95" s="7">
        <f t="shared" si="10"/>
        <v>-50</v>
      </c>
      <c r="F95" s="7">
        <f t="shared" si="11"/>
        <v>-50</v>
      </c>
      <c r="G95" s="7">
        <f t="shared" si="12"/>
        <v>137.5</v>
      </c>
      <c r="H95" s="7">
        <f t="shared" si="13"/>
        <v>312.5</v>
      </c>
      <c r="I95" s="7">
        <f t="shared" si="14"/>
        <v>-50</v>
      </c>
      <c r="J95" s="7">
        <f t="shared" si="15"/>
        <v>-50</v>
      </c>
      <c r="K95" s="7">
        <f t="shared" si="16"/>
        <v>-50</v>
      </c>
      <c r="L95" s="7">
        <f t="shared" si="17"/>
        <v>-50</v>
      </c>
      <c r="M95" s="7">
        <f t="shared" si="18"/>
        <v>-50</v>
      </c>
      <c r="N95" s="7">
        <f t="shared" si="19"/>
        <v>-50</v>
      </c>
    </row>
    <row r="96" spans="1:14" ht="12.75">
      <c r="A96" s="7">
        <f>Separation!B100</f>
        <v>137.5</v>
      </c>
      <c r="B96" s="7">
        <f>Separation!C100</f>
        <v>337.5</v>
      </c>
      <c r="C96" s="7">
        <f>Separation!D100</f>
        <v>6.3</v>
      </c>
      <c r="E96" s="7">
        <f t="shared" si="10"/>
        <v>-50</v>
      </c>
      <c r="F96" s="7">
        <f t="shared" si="11"/>
        <v>-50</v>
      </c>
      <c r="G96" s="7">
        <f t="shared" si="12"/>
        <v>-50</v>
      </c>
      <c r="H96" s="7">
        <f t="shared" si="13"/>
        <v>-50</v>
      </c>
      <c r="I96" s="7">
        <f t="shared" si="14"/>
        <v>137.5</v>
      </c>
      <c r="J96" s="7">
        <f t="shared" si="15"/>
        <v>337.5</v>
      </c>
      <c r="K96" s="7">
        <f t="shared" si="16"/>
        <v>-50</v>
      </c>
      <c r="L96" s="7">
        <f t="shared" si="17"/>
        <v>-50</v>
      </c>
      <c r="M96" s="7">
        <f t="shared" si="18"/>
        <v>-50</v>
      </c>
      <c r="N96" s="7">
        <f t="shared" si="19"/>
        <v>-50</v>
      </c>
    </row>
    <row r="97" spans="1:14" ht="12.75">
      <c r="A97" s="7">
        <f>Separation!B101</f>
        <v>137.5</v>
      </c>
      <c r="B97" s="7">
        <f>Separation!C101</f>
        <v>362.5</v>
      </c>
      <c r="C97" s="7">
        <f>Separation!D101</f>
        <v>6.3</v>
      </c>
      <c r="E97" s="7">
        <f t="shared" si="10"/>
        <v>-50</v>
      </c>
      <c r="F97" s="7">
        <f t="shared" si="11"/>
        <v>-50</v>
      </c>
      <c r="G97" s="7">
        <f t="shared" si="12"/>
        <v>-50</v>
      </c>
      <c r="H97" s="7">
        <f t="shared" si="13"/>
        <v>-50</v>
      </c>
      <c r="I97" s="7">
        <f t="shared" si="14"/>
        <v>137.5</v>
      </c>
      <c r="J97" s="7">
        <f t="shared" si="15"/>
        <v>362.5</v>
      </c>
      <c r="K97" s="7">
        <f t="shared" si="16"/>
        <v>-50</v>
      </c>
      <c r="L97" s="7">
        <f t="shared" si="17"/>
        <v>-50</v>
      </c>
      <c r="M97" s="7">
        <f t="shared" si="18"/>
        <v>-50</v>
      </c>
      <c r="N97" s="7">
        <f t="shared" si="19"/>
        <v>-50</v>
      </c>
    </row>
    <row r="98" spans="1:14" ht="12.75">
      <c r="A98" s="7">
        <f>Separation!B102</f>
        <v>137.5</v>
      </c>
      <c r="B98" s="7">
        <f>Separation!C102</f>
        <v>387.5</v>
      </c>
      <c r="C98" s="7">
        <f>Separation!D102</f>
        <v>6.5</v>
      </c>
      <c r="E98" s="7">
        <f t="shared" si="10"/>
        <v>-50</v>
      </c>
      <c r="F98" s="7">
        <f t="shared" si="11"/>
        <v>-50</v>
      </c>
      <c r="G98" s="7">
        <f t="shared" si="12"/>
        <v>-50</v>
      </c>
      <c r="H98" s="7">
        <f t="shared" si="13"/>
        <v>-50</v>
      </c>
      <c r="I98" s="7">
        <f t="shared" si="14"/>
        <v>-50</v>
      </c>
      <c r="J98" s="7">
        <f t="shared" si="15"/>
        <v>-50</v>
      </c>
      <c r="K98" s="7">
        <f t="shared" si="16"/>
        <v>137.5</v>
      </c>
      <c r="L98" s="7">
        <f t="shared" si="17"/>
        <v>387.5</v>
      </c>
      <c r="M98" s="7">
        <f t="shared" si="18"/>
        <v>-50</v>
      </c>
      <c r="N98" s="7">
        <f t="shared" si="19"/>
        <v>-50</v>
      </c>
    </row>
    <row r="99" spans="1:14" ht="12.75">
      <c r="A99" s="7">
        <f>Separation!B103</f>
        <v>162.5</v>
      </c>
      <c r="B99" s="7">
        <f>Separation!C103</f>
        <v>12.5</v>
      </c>
      <c r="C99" s="7">
        <f>Separation!D103</f>
        <v>7.5</v>
      </c>
      <c r="E99" s="7">
        <f t="shared" si="10"/>
        <v>-50</v>
      </c>
      <c r="F99" s="7">
        <f t="shared" si="11"/>
        <v>-50</v>
      </c>
      <c r="G99" s="7">
        <f t="shared" si="12"/>
        <v>-50</v>
      </c>
      <c r="H99" s="7">
        <f t="shared" si="13"/>
        <v>-50</v>
      </c>
      <c r="I99" s="7">
        <f t="shared" si="14"/>
        <v>-50</v>
      </c>
      <c r="J99" s="7">
        <f t="shared" si="15"/>
        <v>-50</v>
      </c>
      <c r="K99" s="7">
        <f t="shared" si="16"/>
        <v>-50</v>
      </c>
      <c r="L99" s="7">
        <f t="shared" si="17"/>
        <v>-50</v>
      </c>
      <c r="M99" s="7">
        <f t="shared" si="18"/>
        <v>162.5</v>
      </c>
      <c r="N99" s="7">
        <f t="shared" si="19"/>
        <v>12.5</v>
      </c>
    </row>
    <row r="100" spans="1:14" ht="12.75">
      <c r="A100" s="7">
        <f>Separation!B104</f>
        <v>162.5</v>
      </c>
      <c r="B100" s="7">
        <f>Separation!C104</f>
        <v>37.5</v>
      </c>
      <c r="C100" s="7">
        <f>Separation!D104</f>
        <v>6.5</v>
      </c>
      <c r="E100" s="7">
        <f t="shared" si="10"/>
        <v>-50</v>
      </c>
      <c r="F100" s="7">
        <f t="shared" si="11"/>
        <v>-50</v>
      </c>
      <c r="G100" s="7">
        <f t="shared" si="12"/>
        <v>-50</v>
      </c>
      <c r="H100" s="7">
        <f t="shared" si="13"/>
        <v>-50</v>
      </c>
      <c r="I100" s="7">
        <f t="shared" si="14"/>
        <v>-50</v>
      </c>
      <c r="J100" s="7">
        <f t="shared" si="15"/>
        <v>-50</v>
      </c>
      <c r="K100" s="7">
        <f t="shared" si="16"/>
        <v>162.5</v>
      </c>
      <c r="L100" s="7">
        <f t="shared" si="17"/>
        <v>37.5</v>
      </c>
      <c r="M100" s="7">
        <f t="shared" si="18"/>
        <v>-50</v>
      </c>
      <c r="N100" s="7">
        <f t="shared" si="19"/>
        <v>-50</v>
      </c>
    </row>
    <row r="101" spans="1:14" ht="12.75">
      <c r="A101" s="7">
        <f>Separation!B105</f>
        <v>162.5</v>
      </c>
      <c r="B101" s="7">
        <f>Separation!C105</f>
        <v>62.5</v>
      </c>
      <c r="C101" s="7">
        <f>Separation!D105</f>
        <v>6.5</v>
      </c>
      <c r="E101" s="7">
        <f t="shared" si="10"/>
        <v>-50</v>
      </c>
      <c r="F101" s="7">
        <f t="shared" si="11"/>
        <v>-50</v>
      </c>
      <c r="G101" s="7">
        <f t="shared" si="12"/>
        <v>-50</v>
      </c>
      <c r="H101" s="7">
        <f t="shared" si="13"/>
        <v>-50</v>
      </c>
      <c r="I101" s="7">
        <f t="shared" si="14"/>
        <v>-50</v>
      </c>
      <c r="J101" s="7">
        <f t="shared" si="15"/>
        <v>-50</v>
      </c>
      <c r="K101" s="7">
        <f t="shared" si="16"/>
        <v>162.5</v>
      </c>
      <c r="L101" s="7">
        <f t="shared" si="17"/>
        <v>62.5</v>
      </c>
      <c r="M101" s="7">
        <f t="shared" si="18"/>
        <v>-50</v>
      </c>
      <c r="N101" s="7">
        <f t="shared" si="19"/>
        <v>-50</v>
      </c>
    </row>
    <row r="102" spans="1:14" ht="12.75">
      <c r="A102" s="7">
        <f>Separation!B106</f>
        <v>162.5</v>
      </c>
      <c r="B102" s="7">
        <f>Separation!C106</f>
        <v>87.5</v>
      </c>
      <c r="C102" s="7">
        <f>Separation!D106</f>
        <v>6.6</v>
      </c>
      <c r="E102" s="7">
        <f t="shared" si="10"/>
        <v>-50</v>
      </c>
      <c r="F102" s="7">
        <f t="shared" si="11"/>
        <v>-50</v>
      </c>
      <c r="G102" s="7">
        <f t="shared" si="12"/>
        <v>-50</v>
      </c>
      <c r="H102" s="7">
        <f t="shared" si="13"/>
        <v>-50</v>
      </c>
      <c r="I102" s="7">
        <f t="shared" si="14"/>
        <v>-50</v>
      </c>
      <c r="J102" s="7">
        <f t="shared" si="15"/>
        <v>-50</v>
      </c>
      <c r="K102" s="7">
        <f t="shared" si="16"/>
        <v>162.5</v>
      </c>
      <c r="L102" s="7">
        <f t="shared" si="17"/>
        <v>87.5</v>
      </c>
      <c r="M102" s="7">
        <f t="shared" si="18"/>
        <v>-50</v>
      </c>
      <c r="N102" s="7">
        <f t="shared" si="19"/>
        <v>-50</v>
      </c>
    </row>
    <row r="103" spans="1:14" ht="12.75">
      <c r="A103" s="7">
        <f>Separation!B107</f>
        <v>162.5</v>
      </c>
      <c r="B103" s="7">
        <f>Separation!C107</f>
        <v>112.5</v>
      </c>
      <c r="C103" s="7">
        <f>Separation!D107</f>
        <v>6.6</v>
      </c>
      <c r="E103" s="7">
        <f t="shared" si="10"/>
        <v>-50</v>
      </c>
      <c r="F103" s="7">
        <f t="shared" si="11"/>
        <v>-50</v>
      </c>
      <c r="G103" s="7">
        <f t="shared" si="12"/>
        <v>-50</v>
      </c>
      <c r="H103" s="7">
        <f t="shared" si="13"/>
        <v>-50</v>
      </c>
      <c r="I103" s="7">
        <f t="shared" si="14"/>
        <v>-50</v>
      </c>
      <c r="J103" s="7">
        <f t="shared" si="15"/>
        <v>-50</v>
      </c>
      <c r="K103" s="7">
        <f t="shared" si="16"/>
        <v>162.5</v>
      </c>
      <c r="L103" s="7">
        <f t="shared" si="17"/>
        <v>112.5</v>
      </c>
      <c r="M103" s="7">
        <f t="shared" si="18"/>
        <v>-50</v>
      </c>
      <c r="N103" s="7">
        <f t="shared" si="19"/>
        <v>-50</v>
      </c>
    </row>
    <row r="104" spans="1:14" ht="12.75">
      <c r="A104" s="7">
        <f>Separation!B108</f>
        <v>162.5</v>
      </c>
      <c r="B104" s="7">
        <f>Separation!C108</f>
        <v>137.5</v>
      </c>
      <c r="C104" s="7">
        <f>Separation!D108</f>
        <v>6.2</v>
      </c>
      <c r="E104" s="7">
        <f t="shared" si="10"/>
        <v>-50</v>
      </c>
      <c r="F104" s="7">
        <f t="shared" si="11"/>
        <v>-50</v>
      </c>
      <c r="G104" s="7">
        <f t="shared" si="12"/>
        <v>-50</v>
      </c>
      <c r="H104" s="7">
        <f t="shared" si="13"/>
        <v>-50</v>
      </c>
      <c r="I104" s="7">
        <f t="shared" si="14"/>
        <v>162.5</v>
      </c>
      <c r="J104" s="7">
        <f t="shared" si="15"/>
        <v>137.5</v>
      </c>
      <c r="K104" s="7">
        <f t="shared" si="16"/>
        <v>-50</v>
      </c>
      <c r="L104" s="7">
        <f t="shared" si="17"/>
        <v>-50</v>
      </c>
      <c r="M104" s="7">
        <f t="shared" si="18"/>
        <v>-50</v>
      </c>
      <c r="N104" s="7">
        <f t="shared" si="19"/>
        <v>-50</v>
      </c>
    </row>
    <row r="105" spans="1:14" ht="12.75">
      <c r="A105" s="7">
        <f>Separation!B109</f>
        <v>162.5</v>
      </c>
      <c r="B105" s="7">
        <f>Separation!C109</f>
        <v>162.5</v>
      </c>
      <c r="C105" s="7">
        <f>Separation!D109</f>
        <v>6.2</v>
      </c>
      <c r="E105" s="7">
        <f t="shared" si="10"/>
        <v>-50</v>
      </c>
      <c r="F105" s="7">
        <f t="shared" si="11"/>
        <v>-50</v>
      </c>
      <c r="G105" s="7">
        <f t="shared" si="12"/>
        <v>-50</v>
      </c>
      <c r="H105" s="7">
        <f t="shared" si="13"/>
        <v>-50</v>
      </c>
      <c r="I105" s="7">
        <f t="shared" si="14"/>
        <v>162.5</v>
      </c>
      <c r="J105" s="7">
        <f t="shared" si="15"/>
        <v>162.5</v>
      </c>
      <c r="K105" s="7">
        <f t="shared" si="16"/>
        <v>-50</v>
      </c>
      <c r="L105" s="7">
        <f t="shared" si="17"/>
        <v>-50</v>
      </c>
      <c r="M105" s="7">
        <f t="shared" si="18"/>
        <v>-50</v>
      </c>
      <c r="N105" s="7">
        <f t="shared" si="19"/>
        <v>-50</v>
      </c>
    </row>
    <row r="106" spans="1:14" ht="12.75">
      <c r="A106" s="7">
        <f>Separation!B110</f>
        <v>162.5</v>
      </c>
      <c r="B106" s="7">
        <f>Separation!C110</f>
        <v>187.5</v>
      </c>
      <c r="C106" s="7">
        <f>Separation!D110</f>
        <v>6.3</v>
      </c>
      <c r="E106" s="7">
        <f t="shared" si="10"/>
        <v>-50</v>
      </c>
      <c r="F106" s="7">
        <f t="shared" si="11"/>
        <v>-50</v>
      </c>
      <c r="G106" s="7">
        <f t="shared" si="12"/>
        <v>-50</v>
      </c>
      <c r="H106" s="7">
        <f t="shared" si="13"/>
        <v>-50</v>
      </c>
      <c r="I106" s="7">
        <f t="shared" si="14"/>
        <v>162.5</v>
      </c>
      <c r="J106" s="7">
        <f t="shared" si="15"/>
        <v>187.5</v>
      </c>
      <c r="K106" s="7">
        <f t="shared" si="16"/>
        <v>-50</v>
      </c>
      <c r="L106" s="7">
        <f t="shared" si="17"/>
        <v>-50</v>
      </c>
      <c r="M106" s="7">
        <f t="shared" si="18"/>
        <v>-50</v>
      </c>
      <c r="N106" s="7">
        <f t="shared" si="19"/>
        <v>-50</v>
      </c>
    </row>
    <row r="107" spans="1:14" ht="12.75">
      <c r="A107" s="7">
        <f>Separation!B111</f>
        <v>162.5</v>
      </c>
      <c r="B107" s="7">
        <f>Separation!C111</f>
        <v>212.5</v>
      </c>
      <c r="C107" s="7">
        <f>Separation!D111</f>
        <v>6.7</v>
      </c>
      <c r="E107" s="7">
        <f t="shared" si="10"/>
        <v>-50</v>
      </c>
      <c r="F107" s="7">
        <f t="shared" si="11"/>
        <v>-50</v>
      </c>
      <c r="G107" s="7">
        <f t="shared" si="12"/>
        <v>-50</v>
      </c>
      <c r="H107" s="7">
        <f t="shared" si="13"/>
        <v>-50</v>
      </c>
      <c r="I107" s="7">
        <f t="shared" si="14"/>
        <v>-50</v>
      </c>
      <c r="J107" s="7">
        <f t="shared" si="15"/>
        <v>-50</v>
      </c>
      <c r="K107" s="7">
        <f t="shared" si="16"/>
        <v>162.5</v>
      </c>
      <c r="L107" s="7">
        <f t="shared" si="17"/>
        <v>212.5</v>
      </c>
      <c r="M107" s="7">
        <f t="shared" si="18"/>
        <v>-50</v>
      </c>
      <c r="N107" s="7">
        <f t="shared" si="19"/>
        <v>-50</v>
      </c>
    </row>
    <row r="108" spans="1:14" ht="12.75">
      <c r="A108" s="7">
        <f>Separation!B112</f>
        <v>162.5</v>
      </c>
      <c r="B108" s="7">
        <f>Separation!C112</f>
        <v>237.5</v>
      </c>
      <c r="C108" s="7">
        <f>Separation!D112</f>
        <v>6.7</v>
      </c>
      <c r="E108" s="7">
        <f t="shared" si="10"/>
        <v>-50</v>
      </c>
      <c r="F108" s="7">
        <f t="shared" si="11"/>
        <v>-50</v>
      </c>
      <c r="G108" s="7">
        <f t="shared" si="12"/>
        <v>-50</v>
      </c>
      <c r="H108" s="7">
        <f t="shared" si="13"/>
        <v>-50</v>
      </c>
      <c r="I108" s="7">
        <f t="shared" si="14"/>
        <v>-50</v>
      </c>
      <c r="J108" s="7">
        <f t="shared" si="15"/>
        <v>-50</v>
      </c>
      <c r="K108" s="7">
        <f t="shared" si="16"/>
        <v>162.5</v>
      </c>
      <c r="L108" s="7">
        <f t="shared" si="17"/>
        <v>237.5</v>
      </c>
      <c r="M108" s="7">
        <f t="shared" si="18"/>
        <v>-50</v>
      </c>
      <c r="N108" s="7">
        <f t="shared" si="19"/>
        <v>-50</v>
      </c>
    </row>
    <row r="109" spans="1:14" ht="12.75">
      <c r="A109" s="7">
        <f>Separation!B113</f>
        <v>162.5</v>
      </c>
      <c r="B109" s="7">
        <f>Separation!C113</f>
        <v>262.5</v>
      </c>
      <c r="C109" s="7">
        <f>Separation!D113</f>
        <v>7.1</v>
      </c>
      <c r="E109" s="7">
        <f t="shared" si="10"/>
        <v>-50</v>
      </c>
      <c r="F109" s="7">
        <f t="shared" si="11"/>
        <v>-50</v>
      </c>
      <c r="G109" s="7">
        <f t="shared" si="12"/>
        <v>-50</v>
      </c>
      <c r="H109" s="7">
        <f t="shared" si="13"/>
        <v>-50</v>
      </c>
      <c r="I109" s="7">
        <f t="shared" si="14"/>
        <v>-50</v>
      </c>
      <c r="J109" s="7">
        <f t="shared" si="15"/>
        <v>-50</v>
      </c>
      <c r="K109" s="7">
        <f t="shared" si="16"/>
        <v>-50</v>
      </c>
      <c r="L109" s="7">
        <f t="shared" si="17"/>
        <v>-50</v>
      </c>
      <c r="M109" s="7">
        <f t="shared" si="18"/>
        <v>162.5</v>
      </c>
      <c r="N109" s="7">
        <f t="shared" si="19"/>
        <v>262.5</v>
      </c>
    </row>
    <row r="110" spans="1:14" ht="12.75">
      <c r="A110" s="7">
        <f>Separation!B114</f>
        <v>162.5</v>
      </c>
      <c r="B110" s="7">
        <f>Separation!C114</f>
        <v>287.5</v>
      </c>
      <c r="C110" s="7">
        <f>Separation!D114</f>
        <v>7.1</v>
      </c>
      <c r="E110" s="7">
        <f t="shared" si="10"/>
        <v>-50</v>
      </c>
      <c r="F110" s="7">
        <f t="shared" si="11"/>
        <v>-50</v>
      </c>
      <c r="G110" s="7">
        <f t="shared" si="12"/>
        <v>-50</v>
      </c>
      <c r="H110" s="7">
        <f t="shared" si="13"/>
        <v>-50</v>
      </c>
      <c r="I110" s="7">
        <f t="shared" si="14"/>
        <v>-50</v>
      </c>
      <c r="J110" s="7">
        <f t="shared" si="15"/>
        <v>-50</v>
      </c>
      <c r="K110" s="7">
        <f t="shared" si="16"/>
        <v>-50</v>
      </c>
      <c r="L110" s="7">
        <f t="shared" si="17"/>
        <v>-50</v>
      </c>
      <c r="M110" s="7">
        <f t="shared" si="18"/>
        <v>162.5</v>
      </c>
      <c r="N110" s="7">
        <f t="shared" si="19"/>
        <v>287.5</v>
      </c>
    </row>
    <row r="111" spans="1:14" ht="12.75">
      <c r="A111" s="7">
        <f>Separation!B115</f>
        <v>162.5</v>
      </c>
      <c r="B111" s="7">
        <f>Separation!C115</f>
        <v>312.5</v>
      </c>
      <c r="C111" s="7">
        <f>Separation!D115</f>
        <v>6</v>
      </c>
      <c r="E111" s="7">
        <f t="shared" si="10"/>
        <v>-50</v>
      </c>
      <c r="F111" s="7">
        <f t="shared" si="11"/>
        <v>-50</v>
      </c>
      <c r="G111" s="7">
        <f t="shared" si="12"/>
        <v>-50</v>
      </c>
      <c r="H111" s="7">
        <f t="shared" si="13"/>
        <v>-50</v>
      </c>
      <c r="I111" s="7">
        <f t="shared" si="14"/>
        <v>162.5</v>
      </c>
      <c r="J111" s="7">
        <f t="shared" si="15"/>
        <v>312.5</v>
      </c>
      <c r="K111" s="7">
        <f t="shared" si="16"/>
        <v>-50</v>
      </c>
      <c r="L111" s="7">
        <f t="shared" si="17"/>
        <v>-50</v>
      </c>
      <c r="M111" s="7">
        <f t="shared" si="18"/>
        <v>-50</v>
      </c>
      <c r="N111" s="7">
        <f t="shared" si="19"/>
        <v>-50</v>
      </c>
    </row>
    <row r="112" spans="1:14" ht="12.75">
      <c r="A112" s="7">
        <f>Separation!B116</f>
        <v>162.5</v>
      </c>
      <c r="B112" s="7">
        <f>Separation!C116</f>
        <v>337.5</v>
      </c>
      <c r="C112" s="7">
        <f>Separation!D116</f>
        <v>6</v>
      </c>
      <c r="E112" s="7">
        <f t="shared" si="10"/>
        <v>-50</v>
      </c>
      <c r="F112" s="7">
        <f t="shared" si="11"/>
        <v>-50</v>
      </c>
      <c r="G112" s="7">
        <f t="shared" si="12"/>
        <v>-50</v>
      </c>
      <c r="H112" s="7">
        <f t="shared" si="13"/>
        <v>-50</v>
      </c>
      <c r="I112" s="7">
        <f t="shared" si="14"/>
        <v>162.5</v>
      </c>
      <c r="J112" s="7">
        <f t="shared" si="15"/>
        <v>337.5</v>
      </c>
      <c r="K112" s="7">
        <f t="shared" si="16"/>
        <v>-50</v>
      </c>
      <c r="L112" s="7">
        <f t="shared" si="17"/>
        <v>-50</v>
      </c>
      <c r="M112" s="7">
        <f t="shared" si="18"/>
        <v>-50</v>
      </c>
      <c r="N112" s="7">
        <f t="shared" si="19"/>
        <v>-50</v>
      </c>
    </row>
    <row r="113" spans="1:14" ht="12.75">
      <c r="A113" s="7">
        <f>Separation!B117</f>
        <v>162.5</v>
      </c>
      <c r="B113" s="7">
        <f>Separation!C117</f>
        <v>362.5</v>
      </c>
      <c r="C113" s="7">
        <f>Separation!D117</f>
        <v>6.5</v>
      </c>
      <c r="E113" s="7">
        <f t="shared" si="10"/>
        <v>-50</v>
      </c>
      <c r="F113" s="7">
        <f t="shared" si="11"/>
        <v>-50</v>
      </c>
      <c r="G113" s="7">
        <f t="shared" si="12"/>
        <v>-50</v>
      </c>
      <c r="H113" s="7">
        <f t="shared" si="13"/>
        <v>-50</v>
      </c>
      <c r="I113" s="7">
        <f t="shared" si="14"/>
        <v>-50</v>
      </c>
      <c r="J113" s="7">
        <f t="shared" si="15"/>
        <v>-50</v>
      </c>
      <c r="K113" s="7">
        <f t="shared" si="16"/>
        <v>162.5</v>
      </c>
      <c r="L113" s="7">
        <f t="shared" si="17"/>
        <v>362.5</v>
      </c>
      <c r="M113" s="7">
        <f t="shared" si="18"/>
        <v>-50</v>
      </c>
      <c r="N113" s="7">
        <f t="shared" si="19"/>
        <v>-50</v>
      </c>
    </row>
    <row r="114" spans="1:14" ht="12.75">
      <c r="A114" s="7">
        <f>Separation!B118</f>
        <v>162.5</v>
      </c>
      <c r="B114" s="7">
        <f>Separation!C118</f>
        <v>387.5</v>
      </c>
      <c r="C114" s="7">
        <f>Separation!D118</f>
        <v>6.5</v>
      </c>
      <c r="E114" s="7">
        <f t="shared" si="10"/>
        <v>-50</v>
      </c>
      <c r="F114" s="7">
        <f t="shared" si="11"/>
        <v>-50</v>
      </c>
      <c r="G114" s="7">
        <f t="shared" si="12"/>
        <v>-50</v>
      </c>
      <c r="H114" s="7">
        <f t="shared" si="13"/>
        <v>-50</v>
      </c>
      <c r="I114" s="7">
        <f t="shared" si="14"/>
        <v>-50</v>
      </c>
      <c r="J114" s="7">
        <f t="shared" si="15"/>
        <v>-50</v>
      </c>
      <c r="K114" s="7">
        <f t="shared" si="16"/>
        <v>162.5</v>
      </c>
      <c r="L114" s="7">
        <f t="shared" si="17"/>
        <v>387.5</v>
      </c>
      <c r="M114" s="7">
        <f t="shared" si="18"/>
        <v>-50</v>
      </c>
      <c r="N114" s="7">
        <f t="shared" si="19"/>
        <v>-50</v>
      </c>
    </row>
    <row r="115" spans="1:14" ht="12.75">
      <c r="A115" s="7">
        <f>Separation!B119</f>
        <v>187.5</v>
      </c>
      <c r="B115" s="7">
        <f>Separation!C119</f>
        <v>12.5</v>
      </c>
      <c r="C115" s="7">
        <f>Separation!D119</f>
        <v>7.4</v>
      </c>
      <c r="E115" s="7">
        <f t="shared" si="10"/>
        <v>-50</v>
      </c>
      <c r="F115" s="7">
        <f t="shared" si="11"/>
        <v>-50</v>
      </c>
      <c r="G115" s="7">
        <f t="shared" si="12"/>
        <v>-50</v>
      </c>
      <c r="H115" s="7">
        <f t="shared" si="13"/>
        <v>-50</v>
      </c>
      <c r="I115" s="7">
        <f t="shared" si="14"/>
        <v>-50</v>
      </c>
      <c r="J115" s="7">
        <f t="shared" si="15"/>
        <v>-50</v>
      </c>
      <c r="K115" s="7">
        <f t="shared" si="16"/>
        <v>-50</v>
      </c>
      <c r="L115" s="7">
        <f t="shared" si="17"/>
        <v>-50</v>
      </c>
      <c r="M115" s="7">
        <f t="shared" si="18"/>
        <v>187.5</v>
      </c>
      <c r="N115" s="7">
        <f t="shared" si="19"/>
        <v>12.5</v>
      </c>
    </row>
    <row r="116" spans="1:14" ht="12.75">
      <c r="A116" s="7">
        <f>Separation!B120</f>
        <v>187.5</v>
      </c>
      <c r="B116" s="7">
        <f>Separation!C120</f>
        <v>37.5</v>
      </c>
      <c r="C116" s="7">
        <f>Separation!D120</f>
        <v>6.4</v>
      </c>
      <c r="E116" s="7">
        <f t="shared" si="10"/>
        <v>-50</v>
      </c>
      <c r="F116" s="7">
        <f t="shared" si="11"/>
        <v>-50</v>
      </c>
      <c r="G116" s="7">
        <f t="shared" si="12"/>
        <v>-50</v>
      </c>
      <c r="H116" s="7">
        <f t="shared" si="13"/>
        <v>-50</v>
      </c>
      <c r="I116" s="7">
        <f t="shared" si="14"/>
        <v>187.5</v>
      </c>
      <c r="J116" s="7">
        <f t="shared" si="15"/>
        <v>37.5</v>
      </c>
      <c r="K116" s="7">
        <f t="shared" si="16"/>
        <v>-50</v>
      </c>
      <c r="L116" s="7">
        <f t="shared" si="17"/>
        <v>-50</v>
      </c>
      <c r="M116" s="7">
        <f t="shared" si="18"/>
        <v>-50</v>
      </c>
      <c r="N116" s="7">
        <f t="shared" si="19"/>
        <v>-50</v>
      </c>
    </row>
    <row r="117" spans="1:14" ht="12.75">
      <c r="A117" s="7">
        <f>Separation!B121</f>
        <v>187.5</v>
      </c>
      <c r="B117" s="7">
        <f>Separation!C121</f>
        <v>62.5</v>
      </c>
      <c r="C117" s="7">
        <f>Separation!D121</f>
        <v>6.4</v>
      </c>
      <c r="E117" s="7">
        <f t="shared" si="10"/>
        <v>-50</v>
      </c>
      <c r="F117" s="7">
        <f t="shared" si="11"/>
        <v>-50</v>
      </c>
      <c r="G117" s="7">
        <f t="shared" si="12"/>
        <v>-50</v>
      </c>
      <c r="H117" s="7">
        <f t="shared" si="13"/>
        <v>-50</v>
      </c>
      <c r="I117" s="7">
        <f t="shared" si="14"/>
        <v>187.5</v>
      </c>
      <c r="J117" s="7">
        <f t="shared" si="15"/>
        <v>62.5</v>
      </c>
      <c r="K117" s="7">
        <f t="shared" si="16"/>
        <v>-50</v>
      </c>
      <c r="L117" s="7">
        <f t="shared" si="17"/>
        <v>-50</v>
      </c>
      <c r="M117" s="7">
        <f t="shared" si="18"/>
        <v>-50</v>
      </c>
      <c r="N117" s="7">
        <f t="shared" si="19"/>
        <v>-50</v>
      </c>
    </row>
    <row r="118" spans="1:14" ht="12.75">
      <c r="A118" s="7">
        <f>Separation!B122</f>
        <v>187.5</v>
      </c>
      <c r="B118" s="7">
        <f>Separation!C122</f>
        <v>87.5</v>
      </c>
      <c r="C118" s="7">
        <f>Separation!D122</f>
        <v>6.6</v>
      </c>
      <c r="E118" s="7">
        <f t="shared" si="10"/>
        <v>-50</v>
      </c>
      <c r="F118" s="7">
        <f t="shared" si="11"/>
        <v>-50</v>
      </c>
      <c r="G118" s="7">
        <f t="shared" si="12"/>
        <v>-50</v>
      </c>
      <c r="H118" s="7">
        <f t="shared" si="13"/>
        <v>-50</v>
      </c>
      <c r="I118" s="7">
        <f t="shared" si="14"/>
        <v>-50</v>
      </c>
      <c r="J118" s="7">
        <f t="shared" si="15"/>
        <v>-50</v>
      </c>
      <c r="K118" s="7">
        <f t="shared" si="16"/>
        <v>187.5</v>
      </c>
      <c r="L118" s="7">
        <f t="shared" si="17"/>
        <v>87.5</v>
      </c>
      <c r="M118" s="7">
        <f t="shared" si="18"/>
        <v>-50</v>
      </c>
      <c r="N118" s="7">
        <f t="shared" si="19"/>
        <v>-50</v>
      </c>
    </row>
    <row r="119" spans="1:14" ht="12.75">
      <c r="A119" s="7">
        <f>Separation!B123</f>
        <v>187.5</v>
      </c>
      <c r="B119" s="7">
        <f>Separation!C123</f>
        <v>112.5</v>
      </c>
      <c r="C119" s="7">
        <f>Separation!D123</f>
        <v>6.6</v>
      </c>
      <c r="E119" s="7">
        <f t="shared" si="10"/>
        <v>-50</v>
      </c>
      <c r="F119" s="7">
        <f t="shared" si="11"/>
        <v>-50</v>
      </c>
      <c r="G119" s="7">
        <f t="shared" si="12"/>
        <v>-50</v>
      </c>
      <c r="H119" s="7">
        <f t="shared" si="13"/>
        <v>-50</v>
      </c>
      <c r="I119" s="7">
        <f t="shared" si="14"/>
        <v>-50</v>
      </c>
      <c r="J119" s="7">
        <f t="shared" si="15"/>
        <v>-50</v>
      </c>
      <c r="K119" s="7">
        <f t="shared" si="16"/>
        <v>187.5</v>
      </c>
      <c r="L119" s="7">
        <f t="shared" si="17"/>
        <v>112.5</v>
      </c>
      <c r="M119" s="7">
        <f t="shared" si="18"/>
        <v>-50</v>
      </c>
      <c r="N119" s="7">
        <f t="shared" si="19"/>
        <v>-50</v>
      </c>
    </row>
    <row r="120" spans="1:14" ht="12.75">
      <c r="A120" s="7">
        <f>Separation!B124</f>
        <v>187.5</v>
      </c>
      <c r="B120" s="7">
        <f>Separation!C124</f>
        <v>137.5</v>
      </c>
      <c r="C120" s="7">
        <f>Separation!D124</f>
        <v>6.2</v>
      </c>
      <c r="E120" s="7">
        <f t="shared" si="10"/>
        <v>-50</v>
      </c>
      <c r="F120" s="7">
        <f t="shared" si="11"/>
        <v>-50</v>
      </c>
      <c r="G120" s="7">
        <f t="shared" si="12"/>
        <v>-50</v>
      </c>
      <c r="H120" s="7">
        <f t="shared" si="13"/>
        <v>-50</v>
      </c>
      <c r="I120" s="7">
        <f t="shared" si="14"/>
        <v>187.5</v>
      </c>
      <c r="J120" s="7">
        <f t="shared" si="15"/>
        <v>137.5</v>
      </c>
      <c r="K120" s="7">
        <f t="shared" si="16"/>
        <v>-50</v>
      </c>
      <c r="L120" s="7">
        <f t="shared" si="17"/>
        <v>-50</v>
      </c>
      <c r="M120" s="7">
        <f t="shared" si="18"/>
        <v>-50</v>
      </c>
      <c r="N120" s="7">
        <f t="shared" si="19"/>
        <v>-50</v>
      </c>
    </row>
    <row r="121" spans="1:14" ht="12.75">
      <c r="A121" s="7">
        <f>Separation!B125</f>
        <v>187.5</v>
      </c>
      <c r="B121" s="7">
        <f>Separation!C125</f>
        <v>162.5</v>
      </c>
      <c r="C121" s="7">
        <f>Separation!D125</f>
        <v>6.2</v>
      </c>
      <c r="E121" s="7">
        <f t="shared" si="10"/>
        <v>-50</v>
      </c>
      <c r="F121" s="7">
        <f t="shared" si="11"/>
        <v>-50</v>
      </c>
      <c r="G121" s="7">
        <f t="shared" si="12"/>
        <v>-50</v>
      </c>
      <c r="H121" s="7">
        <f t="shared" si="13"/>
        <v>-50</v>
      </c>
      <c r="I121" s="7">
        <f t="shared" si="14"/>
        <v>187.5</v>
      </c>
      <c r="J121" s="7">
        <f t="shared" si="15"/>
        <v>162.5</v>
      </c>
      <c r="K121" s="7">
        <f t="shared" si="16"/>
        <v>-50</v>
      </c>
      <c r="L121" s="7">
        <f t="shared" si="17"/>
        <v>-50</v>
      </c>
      <c r="M121" s="7">
        <f t="shared" si="18"/>
        <v>-50</v>
      </c>
      <c r="N121" s="7">
        <f t="shared" si="19"/>
        <v>-50</v>
      </c>
    </row>
    <row r="122" spans="1:14" ht="12.75">
      <c r="A122" s="7">
        <f>Separation!B126</f>
        <v>187.5</v>
      </c>
      <c r="B122" s="7">
        <f>Separation!C126</f>
        <v>187.5</v>
      </c>
      <c r="C122" s="7">
        <f>Separation!D126</f>
        <v>7</v>
      </c>
      <c r="E122" s="7">
        <f t="shared" si="10"/>
        <v>-50</v>
      </c>
      <c r="F122" s="7">
        <f t="shared" si="11"/>
        <v>-50</v>
      </c>
      <c r="G122" s="7">
        <f t="shared" si="12"/>
        <v>-50</v>
      </c>
      <c r="H122" s="7">
        <f t="shared" si="13"/>
        <v>-50</v>
      </c>
      <c r="I122" s="7">
        <f t="shared" si="14"/>
        <v>-50</v>
      </c>
      <c r="J122" s="7">
        <f t="shared" si="15"/>
        <v>-50</v>
      </c>
      <c r="K122" s="7">
        <f t="shared" si="16"/>
        <v>-50</v>
      </c>
      <c r="L122" s="7">
        <f t="shared" si="17"/>
        <v>-50</v>
      </c>
      <c r="M122" s="7">
        <f t="shared" si="18"/>
        <v>187.5</v>
      </c>
      <c r="N122" s="7">
        <f t="shared" si="19"/>
        <v>187.5</v>
      </c>
    </row>
    <row r="123" spans="1:14" ht="12.75">
      <c r="A123" s="7">
        <f>Separation!B127</f>
        <v>187.5</v>
      </c>
      <c r="B123" s="7">
        <f>Separation!C127</f>
        <v>212.5</v>
      </c>
      <c r="C123" s="7">
        <f>Separation!D127</f>
        <v>7</v>
      </c>
      <c r="E123" s="7">
        <f t="shared" si="10"/>
        <v>-50</v>
      </c>
      <c r="F123" s="7">
        <f t="shared" si="11"/>
        <v>-50</v>
      </c>
      <c r="G123" s="7">
        <f t="shared" si="12"/>
        <v>-50</v>
      </c>
      <c r="H123" s="7">
        <f t="shared" si="13"/>
        <v>-50</v>
      </c>
      <c r="I123" s="7">
        <f t="shared" si="14"/>
        <v>-50</v>
      </c>
      <c r="J123" s="7">
        <f t="shared" si="15"/>
        <v>-50</v>
      </c>
      <c r="K123" s="7">
        <f t="shared" si="16"/>
        <v>-50</v>
      </c>
      <c r="L123" s="7">
        <f t="shared" si="17"/>
        <v>-50</v>
      </c>
      <c r="M123" s="7">
        <f t="shared" si="18"/>
        <v>187.5</v>
      </c>
      <c r="N123" s="7">
        <f t="shared" si="19"/>
        <v>212.5</v>
      </c>
    </row>
    <row r="124" spans="1:14" ht="12.75">
      <c r="A124" s="7">
        <f>Separation!B128</f>
        <v>187.5</v>
      </c>
      <c r="B124" s="7">
        <f>Separation!C128</f>
        <v>237.5</v>
      </c>
      <c r="C124" s="7">
        <f>Separation!D128</f>
        <v>6.5</v>
      </c>
      <c r="E124" s="7">
        <f t="shared" si="10"/>
        <v>-50</v>
      </c>
      <c r="F124" s="7">
        <f t="shared" si="11"/>
        <v>-50</v>
      </c>
      <c r="G124" s="7">
        <f t="shared" si="12"/>
        <v>-50</v>
      </c>
      <c r="H124" s="7">
        <f t="shared" si="13"/>
        <v>-50</v>
      </c>
      <c r="I124" s="7">
        <f t="shared" si="14"/>
        <v>-50</v>
      </c>
      <c r="J124" s="7">
        <f t="shared" si="15"/>
        <v>-50</v>
      </c>
      <c r="K124" s="7">
        <f t="shared" si="16"/>
        <v>187.5</v>
      </c>
      <c r="L124" s="7">
        <f t="shared" si="17"/>
        <v>237.5</v>
      </c>
      <c r="M124" s="7">
        <f t="shared" si="18"/>
        <v>-50</v>
      </c>
      <c r="N124" s="7">
        <f t="shared" si="19"/>
        <v>-50</v>
      </c>
    </row>
    <row r="125" spans="1:14" ht="12.75">
      <c r="A125" s="7">
        <f>Separation!B129</f>
        <v>187.5</v>
      </c>
      <c r="B125" s="7">
        <f>Separation!C129</f>
        <v>262.5</v>
      </c>
      <c r="C125" s="7">
        <f>Separation!D129</f>
        <v>7.1</v>
      </c>
      <c r="E125" s="7">
        <f t="shared" si="10"/>
        <v>-50</v>
      </c>
      <c r="F125" s="7">
        <f t="shared" si="11"/>
        <v>-50</v>
      </c>
      <c r="G125" s="7">
        <f t="shared" si="12"/>
        <v>-50</v>
      </c>
      <c r="H125" s="7">
        <f t="shared" si="13"/>
        <v>-50</v>
      </c>
      <c r="I125" s="7">
        <f t="shared" si="14"/>
        <v>-50</v>
      </c>
      <c r="J125" s="7">
        <f t="shared" si="15"/>
        <v>-50</v>
      </c>
      <c r="K125" s="7">
        <f t="shared" si="16"/>
        <v>-50</v>
      </c>
      <c r="L125" s="7">
        <f t="shared" si="17"/>
        <v>-50</v>
      </c>
      <c r="M125" s="7">
        <f t="shared" si="18"/>
        <v>187.5</v>
      </c>
      <c r="N125" s="7">
        <f t="shared" si="19"/>
        <v>262.5</v>
      </c>
    </row>
    <row r="126" spans="1:14" ht="12.75">
      <c r="A126" s="7">
        <f>Separation!B130</f>
        <v>187.5</v>
      </c>
      <c r="B126" s="7">
        <f>Separation!C130</f>
        <v>287.5</v>
      </c>
      <c r="C126" s="7">
        <f>Separation!D130</f>
        <v>7.1</v>
      </c>
      <c r="E126" s="7">
        <f t="shared" si="10"/>
        <v>-50</v>
      </c>
      <c r="F126" s="7">
        <f t="shared" si="11"/>
        <v>-50</v>
      </c>
      <c r="G126" s="7">
        <f t="shared" si="12"/>
        <v>-50</v>
      </c>
      <c r="H126" s="7">
        <f t="shared" si="13"/>
        <v>-50</v>
      </c>
      <c r="I126" s="7">
        <f t="shared" si="14"/>
        <v>-50</v>
      </c>
      <c r="J126" s="7">
        <f t="shared" si="15"/>
        <v>-50</v>
      </c>
      <c r="K126" s="7">
        <f t="shared" si="16"/>
        <v>-50</v>
      </c>
      <c r="L126" s="7">
        <f t="shared" si="17"/>
        <v>-50</v>
      </c>
      <c r="M126" s="7">
        <f t="shared" si="18"/>
        <v>187.5</v>
      </c>
      <c r="N126" s="7">
        <f t="shared" si="19"/>
        <v>287.5</v>
      </c>
    </row>
    <row r="127" spans="1:14" ht="12.75">
      <c r="A127" s="7">
        <f>Separation!B131</f>
        <v>187.5</v>
      </c>
      <c r="B127" s="7">
        <f>Separation!C131</f>
        <v>312.5</v>
      </c>
      <c r="C127" s="7">
        <f>Separation!D131</f>
        <v>6</v>
      </c>
      <c r="E127" s="7">
        <f t="shared" si="10"/>
        <v>-50</v>
      </c>
      <c r="F127" s="7">
        <f t="shared" si="11"/>
        <v>-50</v>
      </c>
      <c r="G127" s="7">
        <f t="shared" si="12"/>
        <v>-50</v>
      </c>
      <c r="H127" s="7">
        <f t="shared" si="13"/>
        <v>-50</v>
      </c>
      <c r="I127" s="7">
        <f t="shared" si="14"/>
        <v>187.5</v>
      </c>
      <c r="J127" s="7">
        <f t="shared" si="15"/>
        <v>312.5</v>
      </c>
      <c r="K127" s="7">
        <f t="shared" si="16"/>
        <v>-50</v>
      </c>
      <c r="L127" s="7">
        <f t="shared" si="17"/>
        <v>-50</v>
      </c>
      <c r="M127" s="7">
        <f t="shared" si="18"/>
        <v>-50</v>
      </c>
      <c r="N127" s="7">
        <f t="shared" si="19"/>
        <v>-50</v>
      </c>
    </row>
    <row r="128" spans="1:14" ht="12.75">
      <c r="A128" s="7">
        <f>Separation!B132</f>
        <v>187.5</v>
      </c>
      <c r="B128" s="7">
        <f>Separation!C132</f>
        <v>337.5</v>
      </c>
      <c r="C128" s="7">
        <f>Separation!D132</f>
        <v>6</v>
      </c>
      <c r="E128" s="7">
        <f t="shared" si="10"/>
        <v>-50</v>
      </c>
      <c r="F128" s="7">
        <f t="shared" si="11"/>
        <v>-50</v>
      </c>
      <c r="G128" s="7">
        <f t="shared" si="12"/>
        <v>-50</v>
      </c>
      <c r="H128" s="7">
        <f t="shared" si="13"/>
        <v>-50</v>
      </c>
      <c r="I128" s="7">
        <f t="shared" si="14"/>
        <v>187.5</v>
      </c>
      <c r="J128" s="7">
        <f t="shared" si="15"/>
        <v>337.5</v>
      </c>
      <c r="K128" s="7">
        <f t="shared" si="16"/>
        <v>-50</v>
      </c>
      <c r="L128" s="7">
        <f t="shared" si="17"/>
        <v>-50</v>
      </c>
      <c r="M128" s="7">
        <f t="shared" si="18"/>
        <v>-50</v>
      </c>
      <c r="N128" s="7">
        <f t="shared" si="19"/>
        <v>-50</v>
      </c>
    </row>
    <row r="129" spans="1:14" ht="12.75">
      <c r="A129" s="7">
        <f>Separation!B133</f>
        <v>187.5</v>
      </c>
      <c r="B129" s="7">
        <f>Separation!C133</f>
        <v>362.5</v>
      </c>
      <c r="C129" s="7">
        <f>Separation!D133</f>
        <v>6.2</v>
      </c>
      <c r="E129" s="7">
        <f t="shared" si="10"/>
        <v>-50</v>
      </c>
      <c r="F129" s="7">
        <f t="shared" si="11"/>
        <v>-50</v>
      </c>
      <c r="G129" s="7">
        <f t="shared" si="12"/>
        <v>-50</v>
      </c>
      <c r="H129" s="7">
        <f t="shared" si="13"/>
        <v>-50</v>
      </c>
      <c r="I129" s="7">
        <f t="shared" si="14"/>
        <v>187.5</v>
      </c>
      <c r="J129" s="7">
        <f t="shared" si="15"/>
        <v>362.5</v>
      </c>
      <c r="K129" s="7">
        <f t="shared" si="16"/>
        <v>-50</v>
      </c>
      <c r="L129" s="7">
        <f t="shared" si="17"/>
        <v>-50</v>
      </c>
      <c r="M129" s="7">
        <f t="shared" si="18"/>
        <v>-50</v>
      </c>
      <c r="N129" s="7">
        <f t="shared" si="19"/>
        <v>-50</v>
      </c>
    </row>
    <row r="130" spans="1:14" ht="12.75">
      <c r="A130" s="7">
        <f>Separation!B134</f>
        <v>187.5</v>
      </c>
      <c r="B130" s="7">
        <f>Separation!C134</f>
        <v>387.5</v>
      </c>
      <c r="C130" s="7">
        <f>Separation!D134</f>
        <v>6.2</v>
      </c>
      <c r="E130" s="7">
        <f t="shared" si="10"/>
        <v>-50</v>
      </c>
      <c r="F130" s="7">
        <f t="shared" si="11"/>
        <v>-50</v>
      </c>
      <c r="G130" s="7">
        <f t="shared" si="12"/>
        <v>-50</v>
      </c>
      <c r="H130" s="7">
        <f t="shared" si="13"/>
        <v>-50</v>
      </c>
      <c r="I130" s="7">
        <f t="shared" si="14"/>
        <v>187.5</v>
      </c>
      <c r="J130" s="7">
        <f t="shared" si="15"/>
        <v>387.5</v>
      </c>
      <c r="K130" s="7">
        <f t="shared" si="16"/>
        <v>-50</v>
      </c>
      <c r="L130" s="7">
        <f t="shared" si="17"/>
        <v>-50</v>
      </c>
      <c r="M130" s="7">
        <f t="shared" si="18"/>
        <v>-50</v>
      </c>
      <c r="N130" s="7">
        <f t="shared" si="19"/>
        <v>-50</v>
      </c>
    </row>
    <row r="131" spans="1:14" ht="12.75">
      <c r="A131" s="7">
        <f>Separation!B135</f>
        <v>212.5</v>
      </c>
      <c r="B131" s="7">
        <f>Separation!C135</f>
        <v>12.5</v>
      </c>
      <c r="C131" s="7">
        <f>Separation!D135</f>
        <v>7.4</v>
      </c>
      <c r="E131" s="7">
        <f t="shared" si="10"/>
        <v>-50</v>
      </c>
      <c r="F131" s="7">
        <f t="shared" si="11"/>
        <v>-50</v>
      </c>
      <c r="G131" s="7">
        <f t="shared" si="12"/>
        <v>-50</v>
      </c>
      <c r="H131" s="7">
        <f t="shared" si="13"/>
        <v>-50</v>
      </c>
      <c r="I131" s="7">
        <f t="shared" si="14"/>
        <v>-50</v>
      </c>
      <c r="J131" s="7">
        <f t="shared" si="15"/>
        <v>-50</v>
      </c>
      <c r="K131" s="7">
        <f t="shared" si="16"/>
        <v>-50</v>
      </c>
      <c r="L131" s="7">
        <f t="shared" si="17"/>
        <v>-50</v>
      </c>
      <c r="M131" s="7">
        <f t="shared" si="18"/>
        <v>212.5</v>
      </c>
      <c r="N131" s="7">
        <f t="shared" si="19"/>
        <v>12.5</v>
      </c>
    </row>
    <row r="132" spans="1:14" ht="12.75">
      <c r="A132" s="7">
        <f>Separation!B136</f>
        <v>212.5</v>
      </c>
      <c r="B132" s="7">
        <f>Separation!C136</f>
        <v>37.5</v>
      </c>
      <c r="C132" s="7">
        <f>Separation!D136</f>
        <v>6.4</v>
      </c>
      <c r="E132" s="7">
        <f aca="true" t="shared" si="20" ref="E132:E195">IF($C132&gt;=E$1,IF($C132&lt;F$1,$A132,-50),-50)</f>
        <v>-50</v>
      </c>
      <c r="F132" s="7">
        <f aca="true" t="shared" si="21" ref="F132:F195">IF($C132&gt;=E$1,IF($C132&lt;F$1,$B132,-50),-50)</f>
        <v>-50</v>
      </c>
      <c r="G132" s="7">
        <f aca="true" t="shared" si="22" ref="G132:G195">IF($C132&gt;=G$1,IF($C132&lt;H$1,$A132,-50),-50)</f>
        <v>-50</v>
      </c>
      <c r="H132" s="7">
        <f aca="true" t="shared" si="23" ref="H132:H195">IF($C132&gt;=G$1,IF($C132&lt;H$1,$B132,-50),-50)</f>
        <v>-50</v>
      </c>
      <c r="I132" s="7">
        <f aca="true" t="shared" si="24" ref="I132:I195">IF($C132&gt;=I$1,IF($C132&lt;J$1,$A132,-50),-50)</f>
        <v>212.5</v>
      </c>
      <c r="J132" s="7">
        <f aca="true" t="shared" si="25" ref="J132:J195">IF($C132&gt;=I$1,IF($C132&lt;J$1,$B132,-50),-50)</f>
        <v>37.5</v>
      </c>
      <c r="K132" s="7">
        <f aca="true" t="shared" si="26" ref="K132:K195">IF($C132&gt;=K$1,IF($C132&lt;L$1,$A132,-50),-50)</f>
        <v>-50</v>
      </c>
      <c r="L132" s="7">
        <f aca="true" t="shared" si="27" ref="L132:L195">IF($C132&gt;=K$1,IF($C132&lt;L$1,$B132,-50),-50)</f>
        <v>-50</v>
      </c>
      <c r="M132" s="7">
        <f aca="true" t="shared" si="28" ref="M132:M195">IF($C132&gt;=M$1,IF($C132&lt;N$1,$A132,-50),-50)</f>
        <v>-50</v>
      </c>
      <c r="N132" s="7">
        <f aca="true" t="shared" si="29" ref="N132:N195">IF($C132&gt;=M$1,IF($C132&lt;N$1,$B132,-50),-50)</f>
        <v>-50</v>
      </c>
    </row>
    <row r="133" spans="1:14" ht="12.75">
      <c r="A133" s="7">
        <f>Separation!B137</f>
        <v>212.5</v>
      </c>
      <c r="B133" s="7">
        <f>Separation!C137</f>
        <v>62.5</v>
      </c>
      <c r="C133" s="7">
        <f>Separation!D137</f>
        <v>6.4</v>
      </c>
      <c r="E133" s="7">
        <f t="shared" si="20"/>
        <v>-50</v>
      </c>
      <c r="F133" s="7">
        <f t="shared" si="21"/>
        <v>-50</v>
      </c>
      <c r="G133" s="7">
        <f t="shared" si="22"/>
        <v>-50</v>
      </c>
      <c r="H133" s="7">
        <f t="shared" si="23"/>
        <v>-50</v>
      </c>
      <c r="I133" s="7">
        <f t="shared" si="24"/>
        <v>212.5</v>
      </c>
      <c r="J133" s="7">
        <f t="shared" si="25"/>
        <v>62.5</v>
      </c>
      <c r="K133" s="7">
        <f t="shared" si="26"/>
        <v>-50</v>
      </c>
      <c r="L133" s="7">
        <f t="shared" si="27"/>
        <v>-50</v>
      </c>
      <c r="M133" s="7">
        <f t="shared" si="28"/>
        <v>-50</v>
      </c>
      <c r="N133" s="7">
        <f t="shared" si="29"/>
        <v>-50</v>
      </c>
    </row>
    <row r="134" spans="1:14" ht="12.75">
      <c r="A134" s="7">
        <f>Separation!B138</f>
        <v>212.5</v>
      </c>
      <c r="B134" s="7">
        <f>Separation!C138</f>
        <v>87.5</v>
      </c>
      <c r="C134" s="7">
        <f>Separation!D138</f>
        <v>6.3</v>
      </c>
      <c r="E134" s="7">
        <f t="shared" si="20"/>
        <v>-50</v>
      </c>
      <c r="F134" s="7">
        <f t="shared" si="21"/>
        <v>-50</v>
      </c>
      <c r="G134" s="7">
        <f t="shared" si="22"/>
        <v>-50</v>
      </c>
      <c r="H134" s="7">
        <f t="shared" si="23"/>
        <v>-50</v>
      </c>
      <c r="I134" s="7">
        <f t="shared" si="24"/>
        <v>212.5</v>
      </c>
      <c r="J134" s="7">
        <f t="shared" si="25"/>
        <v>87.5</v>
      </c>
      <c r="K134" s="7">
        <f t="shared" si="26"/>
        <v>-50</v>
      </c>
      <c r="L134" s="7">
        <f t="shared" si="27"/>
        <v>-50</v>
      </c>
      <c r="M134" s="7">
        <f t="shared" si="28"/>
        <v>-50</v>
      </c>
      <c r="N134" s="7">
        <f t="shared" si="29"/>
        <v>-50</v>
      </c>
    </row>
    <row r="135" spans="1:14" ht="12.75">
      <c r="A135" s="7">
        <f>Separation!B139</f>
        <v>212.5</v>
      </c>
      <c r="B135" s="7">
        <f>Separation!C139</f>
        <v>112.5</v>
      </c>
      <c r="C135" s="7">
        <f>Separation!D139</f>
        <v>6.3</v>
      </c>
      <c r="E135" s="7">
        <f t="shared" si="20"/>
        <v>-50</v>
      </c>
      <c r="F135" s="7">
        <f t="shared" si="21"/>
        <v>-50</v>
      </c>
      <c r="G135" s="7">
        <f t="shared" si="22"/>
        <v>-50</v>
      </c>
      <c r="H135" s="7">
        <f t="shared" si="23"/>
        <v>-50</v>
      </c>
      <c r="I135" s="7">
        <f t="shared" si="24"/>
        <v>212.5</v>
      </c>
      <c r="J135" s="7">
        <f t="shared" si="25"/>
        <v>112.5</v>
      </c>
      <c r="K135" s="7">
        <f t="shared" si="26"/>
        <v>-50</v>
      </c>
      <c r="L135" s="7">
        <f t="shared" si="27"/>
        <v>-50</v>
      </c>
      <c r="M135" s="7">
        <f t="shared" si="28"/>
        <v>-50</v>
      </c>
      <c r="N135" s="7">
        <f t="shared" si="29"/>
        <v>-50</v>
      </c>
    </row>
    <row r="136" spans="1:14" ht="12.75">
      <c r="A136" s="7">
        <f>Separation!B140</f>
        <v>212.5</v>
      </c>
      <c r="B136" s="7">
        <f>Separation!C140</f>
        <v>137.5</v>
      </c>
      <c r="C136" s="7">
        <f>Separation!D140</f>
        <v>6.6</v>
      </c>
      <c r="E136" s="7">
        <f t="shared" si="20"/>
        <v>-50</v>
      </c>
      <c r="F136" s="7">
        <f t="shared" si="21"/>
        <v>-50</v>
      </c>
      <c r="G136" s="7">
        <f t="shared" si="22"/>
        <v>-50</v>
      </c>
      <c r="H136" s="7">
        <f t="shared" si="23"/>
        <v>-50</v>
      </c>
      <c r="I136" s="7">
        <f t="shared" si="24"/>
        <v>-50</v>
      </c>
      <c r="J136" s="7">
        <f t="shared" si="25"/>
        <v>-50</v>
      </c>
      <c r="K136" s="7">
        <f t="shared" si="26"/>
        <v>212.5</v>
      </c>
      <c r="L136" s="7">
        <f t="shared" si="27"/>
        <v>137.5</v>
      </c>
      <c r="M136" s="7">
        <f t="shared" si="28"/>
        <v>-50</v>
      </c>
      <c r="N136" s="7">
        <f t="shared" si="29"/>
        <v>-50</v>
      </c>
    </row>
    <row r="137" spans="1:14" ht="12.75">
      <c r="A137" s="7">
        <f>Separation!B141</f>
        <v>212.5</v>
      </c>
      <c r="B137" s="7">
        <f>Separation!C141</f>
        <v>162.5</v>
      </c>
      <c r="C137" s="7">
        <f>Separation!D141</f>
        <v>6.6</v>
      </c>
      <c r="E137" s="7">
        <f t="shared" si="20"/>
        <v>-50</v>
      </c>
      <c r="F137" s="7">
        <f t="shared" si="21"/>
        <v>-50</v>
      </c>
      <c r="G137" s="7">
        <f t="shared" si="22"/>
        <v>-50</v>
      </c>
      <c r="H137" s="7">
        <f t="shared" si="23"/>
        <v>-50</v>
      </c>
      <c r="I137" s="7">
        <f t="shared" si="24"/>
        <v>-50</v>
      </c>
      <c r="J137" s="7">
        <f t="shared" si="25"/>
        <v>-50</v>
      </c>
      <c r="K137" s="7">
        <f t="shared" si="26"/>
        <v>212.5</v>
      </c>
      <c r="L137" s="7">
        <f t="shared" si="27"/>
        <v>162.5</v>
      </c>
      <c r="M137" s="7">
        <f t="shared" si="28"/>
        <v>-50</v>
      </c>
      <c r="N137" s="7">
        <f t="shared" si="29"/>
        <v>-50</v>
      </c>
    </row>
    <row r="138" spans="1:14" ht="12.75">
      <c r="A138" s="7">
        <f>Separation!B142</f>
        <v>212.5</v>
      </c>
      <c r="B138" s="7">
        <f>Separation!C142</f>
        <v>187.5</v>
      </c>
      <c r="C138" s="7">
        <f>Separation!D142</f>
        <v>7</v>
      </c>
      <c r="E138" s="7">
        <f t="shared" si="20"/>
        <v>-50</v>
      </c>
      <c r="F138" s="7">
        <f t="shared" si="21"/>
        <v>-50</v>
      </c>
      <c r="G138" s="7">
        <f t="shared" si="22"/>
        <v>-50</v>
      </c>
      <c r="H138" s="7">
        <f t="shared" si="23"/>
        <v>-50</v>
      </c>
      <c r="I138" s="7">
        <f t="shared" si="24"/>
        <v>-50</v>
      </c>
      <c r="J138" s="7">
        <f t="shared" si="25"/>
        <v>-50</v>
      </c>
      <c r="K138" s="7">
        <f t="shared" si="26"/>
        <v>-50</v>
      </c>
      <c r="L138" s="7">
        <f t="shared" si="27"/>
        <v>-50</v>
      </c>
      <c r="M138" s="7">
        <f t="shared" si="28"/>
        <v>212.5</v>
      </c>
      <c r="N138" s="7">
        <f t="shared" si="29"/>
        <v>187.5</v>
      </c>
    </row>
    <row r="139" spans="1:14" ht="12.75">
      <c r="A139" s="7">
        <f>Separation!B143</f>
        <v>212.5</v>
      </c>
      <c r="B139" s="7">
        <f>Separation!C143</f>
        <v>212.5</v>
      </c>
      <c r="C139" s="7">
        <f>Separation!D143</f>
        <v>6.5</v>
      </c>
      <c r="E139" s="7">
        <f t="shared" si="20"/>
        <v>-50</v>
      </c>
      <c r="F139" s="7">
        <f t="shared" si="21"/>
        <v>-50</v>
      </c>
      <c r="G139" s="7">
        <f t="shared" si="22"/>
        <v>-50</v>
      </c>
      <c r="H139" s="7">
        <f t="shared" si="23"/>
        <v>-50</v>
      </c>
      <c r="I139" s="7">
        <f t="shared" si="24"/>
        <v>-50</v>
      </c>
      <c r="J139" s="7">
        <f t="shared" si="25"/>
        <v>-50</v>
      </c>
      <c r="K139" s="7">
        <f t="shared" si="26"/>
        <v>212.5</v>
      </c>
      <c r="L139" s="7">
        <f t="shared" si="27"/>
        <v>212.5</v>
      </c>
      <c r="M139" s="7">
        <f t="shared" si="28"/>
        <v>-50</v>
      </c>
      <c r="N139" s="7">
        <f t="shared" si="29"/>
        <v>-50</v>
      </c>
    </row>
    <row r="140" spans="1:14" ht="12.75">
      <c r="A140" s="7">
        <f>Separation!B144</f>
        <v>212.5</v>
      </c>
      <c r="B140" s="7">
        <f>Separation!C144</f>
        <v>237.5</v>
      </c>
      <c r="C140" s="7">
        <f>Separation!D144</f>
        <v>6.5</v>
      </c>
      <c r="E140" s="7">
        <f t="shared" si="20"/>
        <v>-50</v>
      </c>
      <c r="F140" s="7">
        <f t="shared" si="21"/>
        <v>-50</v>
      </c>
      <c r="G140" s="7">
        <f t="shared" si="22"/>
        <v>-50</v>
      </c>
      <c r="H140" s="7">
        <f t="shared" si="23"/>
        <v>-50</v>
      </c>
      <c r="I140" s="7">
        <f t="shared" si="24"/>
        <v>-50</v>
      </c>
      <c r="J140" s="7">
        <f t="shared" si="25"/>
        <v>-50</v>
      </c>
      <c r="K140" s="7">
        <f t="shared" si="26"/>
        <v>212.5</v>
      </c>
      <c r="L140" s="7">
        <f t="shared" si="27"/>
        <v>237.5</v>
      </c>
      <c r="M140" s="7">
        <f t="shared" si="28"/>
        <v>-50</v>
      </c>
      <c r="N140" s="7">
        <f t="shared" si="29"/>
        <v>-50</v>
      </c>
    </row>
    <row r="141" spans="1:14" ht="12.75">
      <c r="A141" s="7">
        <f>Separation!B145</f>
        <v>212.5</v>
      </c>
      <c r="B141" s="7">
        <f>Separation!C145</f>
        <v>262.5</v>
      </c>
      <c r="C141" s="7">
        <f>Separation!D145</f>
        <v>6</v>
      </c>
      <c r="E141" s="7">
        <f t="shared" si="20"/>
        <v>-50</v>
      </c>
      <c r="F141" s="7">
        <f t="shared" si="21"/>
        <v>-50</v>
      </c>
      <c r="G141" s="7">
        <f t="shared" si="22"/>
        <v>-50</v>
      </c>
      <c r="H141" s="7">
        <f t="shared" si="23"/>
        <v>-50</v>
      </c>
      <c r="I141" s="7">
        <f t="shared" si="24"/>
        <v>212.5</v>
      </c>
      <c r="J141" s="7">
        <f t="shared" si="25"/>
        <v>262.5</v>
      </c>
      <c r="K141" s="7">
        <f t="shared" si="26"/>
        <v>-50</v>
      </c>
      <c r="L141" s="7">
        <f t="shared" si="27"/>
        <v>-50</v>
      </c>
      <c r="M141" s="7">
        <f t="shared" si="28"/>
        <v>-50</v>
      </c>
      <c r="N141" s="7">
        <f t="shared" si="29"/>
        <v>-50</v>
      </c>
    </row>
    <row r="142" spans="1:14" ht="12.75">
      <c r="A142" s="7">
        <f>Separation!B146</f>
        <v>212.5</v>
      </c>
      <c r="B142" s="7">
        <f>Separation!C146</f>
        <v>287.5</v>
      </c>
      <c r="C142" s="7">
        <f>Separation!D146</f>
        <v>6</v>
      </c>
      <c r="E142" s="7">
        <f t="shared" si="20"/>
        <v>-50</v>
      </c>
      <c r="F142" s="7">
        <f t="shared" si="21"/>
        <v>-50</v>
      </c>
      <c r="G142" s="7">
        <f t="shared" si="22"/>
        <v>-50</v>
      </c>
      <c r="H142" s="7">
        <f t="shared" si="23"/>
        <v>-50</v>
      </c>
      <c r="I142" s="7">
        <f t="shared" si="24"/>
        <v>212.5</v>
      </c>
      <c r="J142" s="7">
        <f t="shared" si="25"/>
        <v>287.5</v>
      </c>
      <c r="K142" s="7">
        <f t="shared" si="26"/>
        <v>-50</v>
      </c>
      <c r="L142" s="7">
        <f t="shared" si="27"/>
        <v>-50</v>
      </c>
      <c r="M142" s="7">
        <f t="shared" si="28"/>
        <v>-50</v>
      </c>
      <c r="N142" s="7">
        <f t="shared" si="29"/>
        <v>-50</v>
      </c>
    </row>
    <row r="143" spans="1:14" ht="12.75">
      <c r="A143" s="7">
        <f>Separation!B147</f>
        <v>212.5</v>
      </c>
      <c r="B143" s="7">
        <f>Separation!C147</f>
        <v>312.5</v>
      </c>
      <c r="C143" s="7">
        <f>Separation!D147</f>
        <v>5.8</v>
      </c>
      <c r="E143" s="7">
        <f t="shared" si="20"/>
        <v>-50</v>
      </c>
      <c r="F143" s="7">
        <f t="shared" si="21"/>
        <v>-50</v>
      </c>
      <c r="G143" s="7">
        <f t="shared" si="22"/>
        <v>212.5</v>
      </c>
      <c r="H143" s="7">
        <f t="shared" si="23"/>
        <v>312.5</v>
      </c>
      <c r="I143" s="7">
        <f t="shared" si="24"/>
        <v>-50</v>
      </c>
      <c r="J143" s="7">
        <f t="shared" si="25"/>
        <v>-50</v>
      </c>
      <c r="K143" s="7">
        <f t="shared" si="26"/>
        <v>-50</v>
      </c>
      <c r="L143" s="7">
        <f t="shared" si="27"/>
        <v>-50</v>
      </c>
      <c r="M143" s="7">
        <f t="shared" si="28"/>
        <v>-50</v>
      </c>
      <c r="N143" s="7">
        <f t="shared" si="29"/>
        <v>-50</v>
      </c>
    </row>
    <row r="144" spans="1:14" ht="12.75">
      <c r="A144" s="7">
        <f>Separation!B148</f>
        <v>212.5</v>
      </c>
      <c r="B144" s="7">
        <f>Separation!C148</f>
        <v>337.5</v>
      </c>
      <c r="C144" s="7">
        <f>Separation!D148</f>
        <v>5.8</v>
      </c>
      <c r="E144" s="7">
        <f t="shared" si="20"/>
        <v>-50</v>
      </c>
      <c r="F144" s="7">
        <f t="shared" si="21"/>
        <v>-50</v>
      </c>
      <c r="G144" s="7">
        <f t="shared" si="22"/>
        <v>212.5</v>
      </c>
      <c r="H144" s="7">
        <f t="shared" si="23"/>
        <v>337.5</v>
      </c>
      <c r="I144" s="7">
        <f t="shared" si="24"/>
        <v>-50</v>
      </c>
      <c r="J144" s="7">
        <f t="shared" si="25"/>
        <v>-50</v>
      </c>
      <c r="K144" s="7">
        <f t="shared" si="26"/>
        <v>-50</v>
      </c>
      <c r="L144" s="7">
        <f t="shared" si="27"/>
        <v>-50</v>
      </c>
      <c r="M144" s="7">
        <f t="shared" si="28"/>
        <v>-50</v>
      </c>
      <c r="N144" s="7">
        <f t="shared" si="29"/>
        <v>-50</v>
      </c>
    </row>
    <row r="145" spans="1:14" ht="12.75">
      <c r="A145" s="7">
        <f>Separation!B149</f>
        <v>212.5</v>
      </c>
      <c r="B145" s="7">
        <f>Separation!C149</f>
        <v>362.5</v>
      </c>
      <c r="C145" s="7">
        <f>Separation!D149</f>
        <v>6.2</v>
      </c>
      <c r="E145" s="7">
        <f t="shared" si="20"/>
        <v>-50</v>
      </c>
      <c r="F145" s="7">
        <f t="shared" si="21"/>
        <v>-50</v>
      </c>
      <c r="G145" s="7">
        <f t="shared" si="22"/>
        <v>-50</v>
      </c>
      <c r="H145" s="7">
        <f t="shared" si="23"/>
        <v>-50</v>
      </c>
      <c r="I145" s="7">
        <f t="shared" si="24"/>
        <v>212.5</v>
      </c>
      <c r="J145" s="7">
        <f t="shared" si="25"/>
        <v>362.5</v>
      </c>
      <c r="K145" s="7">
        <f t="shared" si="26"/>
        <v>-50</v>
      </c>
      <c r="L145" s="7">
        <f t="shared" si="27"/>
        <v>-50</v>
      </c>
      <c r="M145" s="7">
        <f t="shared" si="28"/>
        <v>-50</v>
      </c>
      <c r="N145" s="7">
        <f t="shared" si="29"/>
        <v>-50</v>
      </c>
    </row>
    <row r="146" spans="1:14" ht="12.75">
      <c r="A146" s="7">
        <f>Separation!B150</f>
        <v>212.5</v>
      </c>
      <c r="B146" s="7">
        <f>Separation!C150</f>
        <v>387.5</v>
      </c>
      <c r="C146" s="7">
        <f>Separation!D150</f>
        <v>6.2</v>
      </c>
      <c r="E146" s="7">
        <f t="shared" si="20"/>
        <v>-50</v>
      </c>
      <c r="F146" s="7">
        <f t="shared" si="21"/>
        <v>-50</v>
      </c>
      <c r="G146" s="7">
        <f t="shared" si="22"/>
        <v>-50</v>
      </c>
      <c r="H146" s="7">
        <f t="shared" si="23"/>
        <v>-50</v>
      </c>
      <c r="I146" s="7">
        <f t="shared" si="24"/>
        <v>212.5</v>
      </c>
      <c r="J146" s="7">
        <f t="shared" si="25"/>
        <v>387.5</v>
      </c>
      <c r="K146" s="7">
        <f t="shared" si="26"/>
        <v>-50</v>
      </c>
      <c r="L146" s="7">
        <f t="shared" si="27"/>
        <v>-50</v>
      </c>
      <c r="M146" s="7">
        <f t="shared" si="28"/>
        <v>-50</v>
      </c>
      <c r="N146" s="7">
        <f t="shared" si="29"/>
        <v>-50</v>
      </c>
    </row>
    <row r="147" spans="1:14" ht="12.75">
      <c r="A147" s="7">
        <f>Separation!B151</f>
        <v>237.5</v>
      </c>
      <c r="B147" s="7">
        <f>Separation!C151</f>
        <v>12.5</v>
      </c>
      <c r="C147" s="7">
        <f>Separation!D151</f>
        <v>5.9</v>
      </c>
      <c r="E147" s="7">
        <f t="shared" si="20"/>
        <v>-50</v>
      </c>
      <c r="F147" s="7">
        <f t="shared" si="21"/>
        <v>-50</v>
      </c>
      <c r="G147" s="7">
        <f t="shared" si="22"/>
        <v>237.5</v>
      </c>
      <c r="H147" s="7">
        <f t="shared" si="23"/>
        <v>12.5</v>
      </c>
      <c r="I147" s="7">
        <f t="shared" si="24"/>
        <v>-50</v>
      </c>
      <c r="J147" s="7">
        <f t="shared" si="25"/>
        <v>-50</v>
      </c>
      <c r="K147" s="7">
        <f t="shared" si="26"/>
        <v>-50</v>
      </c>
      <c r="L147" s="7">
        <f t="shared" si="27"/>
        <v>-50</v>
      </c>
      <c r="M147" s="7">
        <f t="shared" si="28"/>
        <v>-50</v>
      </c>
      <c r="N147" s="7">
        <f t="shared" si="29"/>
        <v>-50</v>
      </c>
    </row>
    <row r="148" spans="1:14" ht="12.75">
      <c r="A148" s="7">
        <f>Separation!B152</f>
        <v>237.5</v>
      </c>
      <c r="B148" s="7">
        <f>Separation!C152</f>
        <v>37.5</v>
      </c>
      <c r="C148" s="7">
        <f>Separation!D152</f>
        <v>5.9</v>
      </c>
      <c r="E148" s="7">
        <f t="shared" si="20"/>
        <v>-50</v>
      </c>
      <c r="F148" s="7">
        <f t="shared" si="21"/>
        <v>-50</v>
      </c>
      <c r="G148" s="7">
        <f t="shared" si="22"/>
        <v>237.5</v>
      </c>
      <c r="H148" s="7">
        <f t="shared" si="23"/>
        <v>37.5</v>
      </c>
      <c r="I148" s="7">
        <f t="shared" si="24"/>
        <v>-50</v>
      </c>
      <c r="J148" s="7">
        <f t="shared" si="25"/>
        <v>-50</v>
      </c>
      <c r="K148" s="7">
        <f t="shared" si="26"/>
        <v>-50</v>
      </c>
      <c r="L148" s="7">
        <f t="shared" si="27"/>
        <v>-50</v>
      </c>
      <c r="M148" s="7">
        <f t="shared" si="28"/>
        <v>-50</v>
      </c>
      <c r="N148" s="7">
        <f t="shared" si="29"/>
        <v>-50</v>
      </c>
    </row>
    <row r="149" spans="1:14" ht="12.75">
      <c r="A149" s="7">
        <f>Separation!B153</f>
        <v>237.5</v>
      </c>
      <c r="B149" s="7">
        <f>Separation!C153</f>
        <v>62.5</v>
      </c>
      <c r="C149" s="7">
        <f>Separation!D153</f>
        <v>5.8</v>
      </c>
      <c r="E149" s="7">
        <f t="shared" si="20"/>
        <v>-50</v>
      </c>
      <c r="F149" s="7">
        <f t="shared" si="21"/>
        <v>-50</v>
      </c>
      <c r="G149" s="7">
        <f t="shared" si="22"/>
        <v>237.5</v>
      </c>
      <c r="H149" s="7">
        <f t="shared" si="23"/>
        <v>62.5</v>
      </c>
      <c r="I149" s="7">
        <f t="shared" si="24"/>
        <v>-50</v>
      </c>
      <c r="J149" s="7">
        <f t="shared" si="25"/>
        <v>-50</v>
      </c>
      <c r="K149" s="7">
        <f t="shared" si="26"/>
        <v>-50</v>
      </c>
      <c r="L149" s="7">
        <f t="shared" si="27"/>
        <v>-50</v>
      </c>
      <c r="M149" s="7">
        <f t="shared" si="28"/>
        <v>-50</v>
      </c>
      <c r="N149" s="7">
        <f t="shared" si="29"/>
        <v>-50</v>
      </c>
    </row>
    <row r="150" spans="1:14" ht="12.75">
      <c r="A150" s="7">
        <f>Separation!B154</f>
        <v>237.5</v>
      </c>
      <c r="B150" s="7">
        <f>Separation!C154</f>
        <v>87.5</v>
      </c>
      <c r="C150" s="7">
        <f>Separation!D154</f>
        <v>6.3</v>
      </c>
      <c r="E150" s="7">
        <f t="shared" si="20"/>
        <v>-50</v>
      </c>
      <c r="F150" s="7">
        <f t="shared" si="21"/>
        <v>-50</v>
      </c>
      <c r="G150" s="7">
        <f t="shared" si="22"/>
        <v>-50</v>
      </c>
      <c r="H150" s="7">
        <f t="shared" si="23"/>
        <v>-50</v>
      </c>
      <c r="I150" s="7">
        <f t="shared" si="24"/>
        <v>237.5</v>
      </c>
      <c r="J150" s="7">
        <f t="shared" si="25"/>
        <v>87.5</v>
      </c>
      <c r="K150" s="7">
        <f t="shared" si="26"/>
        <v>-50</v>
      </c>
      <c r="L150" s="7">
        <f t="shared" si="27"/>
        <v>-50</v>
      </c>
      <c r="M150" s="7">
        <f t="shared" si="28"/>
        <v>-50</v>
      </c>
      <c r="N150" s="7">
        <f t="shared" si="29"/>
        <v>-50</v>
      </c>
    </row>
    <row r="151" spans="1:14" ht="12.75">
      <c r="A151" s="7">
        <f>Separation!B155</f>
        <v>237.5</v>
      </c>
      <c r="B151" s="7">
        <f>Separation!C155</f>
        <v>112.5</v>
      </c>
      <c r="C151" s="7">
        <f>Separation!D155</f>
        <v>6.3</v>
      </c>
      <c r="E151" s="7">
        <f t="shared" si="20"/>
        <v>-50</v>
      </c>
      <c r="F151" s="7">
        <f t="shared" si="21"/>
        <v>-50</v>
      </c>
      <c r="G151" s="7">
        <f t="shared" si="22"/>
        <v>-50</v>
      </c>
      <c r="H151" s="7">
        <f t="shared" si="23"/>
        <v>-50</v>
      </c>
      <c r="I151" s="7">
        <f t="shared" si="24"/>
        <v>237.5</v>
      </c>
      <c r="J151" s="7">
        <f t="shared" si="25"/>
        <v>112.5</v>
      </c>
      <c r="K151" s="7">
        <f t="shared" si="26"/>
        <v>-50</v>
      </c>
      <c r="L151" s="7">
        <f t="shared" si="27"/>
        <v>-50</v>
      </c>
      <c r="M151" s="7">
        <f t="shared" si="28"/>
        <v>-50</v>
      </c>
      <c r="N151" s="7">
        <f t="shared" si="29"/>
        <v>-50</v>
      </c>
    </row>
    <row r="152" spans="1:14" ht="12.75">
      <c r="A152" s="7">
        <f>Separation!B156</f>
        <v>237.5</v>
      </c>
      <c r="B152" s="7">
        <f>Separation!C156</f>
        <v>137.5</v>
      </c>
      <c r="C152" s="7">
        <f>Separation!D156</f>
        <v>6.6</v>
      </c>
      <c r="E152" s="7">
        <f t="shared" si="20"/>
        <v>-50</v>
      </c>
      <c r="F152" s="7">
        <f t="shared" si="21"/>
        <v>-50</v>
      </c>
      <c r="G152" s="7">
        <f t="shared" si="22"/>
        <v>-50</v>
      </c>
      <c r="H152" s="7">
        <f t="shared" si="23"/>
        <v>-50</v>
      </c>
      <c r="I152" s="7">
        <f t="shared" si="24"/>
        <v>-50</v>
      </c>
      <c r="J152" s="7">
        <f t="shared" si="25"/>
        <v>-50</v>
      </c>
      <c r="K152" s="7">
        <f t="shared" si="26"/>
        <v>237.5</v>
      </c>
      <c r="L152" s="7">
        <f t="shared" si="27"/>
        <v>137.5</v>
      </c>
      <c r="M152" s="7">
        <f t="shared" si="28"/>
        <v>-50</v>
      </c>
      <c r="N152" s="7">
        <f t="shared" si="29"/>
        <v>-50</v>
      </c>
    </row>
    <row r="153" spans="1:14" ht="12.75">
      <c r="A153" s="7">
        <f>Separation!B157</f>
        <v>237.5</v>
      </c>
      <c r="B153" s="7">
        <f>Separation!C157</f>
        <v>162.5</v>
      </c>
      <c r="C153" s="7">
        <f>Separation!D157</f>
        <v>6.6</v>
      </c>
      <c r="E153" s="7">
        <f t="shared" si="20"/>
        <v>-50</v>
      </c>
      <c r="F153" s="7">
        <f t="shared" si="21"/>
        <v>-50</v>
      </c>
      <c r="G153" s="7">
        <f t="shared" si="22"/>
        <v>-50</v>
      </c>
      <c r="H153" s="7">
        <f t="shared" si="23"/>
        <v>-50</v>
      </c>
      <c r="I153" s="7">
        <f t="shared" si="24"/>
        <v>-50</v>
      </c>
      <c r="J153" s="7">
        <f t="shared" si="25"/>
        <v>-50</v>
      </c>
      <c r="K153" s="7">
        <f t="shared" si="26"/>
        <v>237.5</v>
      </c>
      <c r="L153" s="7">
        <f t="shared" si="27"/>
        <v>162.5</v>
      </c>
      <c r="M153" s="7">
        <f t="shared" si="28"/>
        <v>-50</v>
      </c>
      <c r="N153" s="7">
        <f t="shared" si="29"/>
        <v>-50</v>
      </c>
    </row>
    <row r="154" spans="1:14" ht="12.75">
      <c r="A154" s="7">
        <f>Separation!B158</f>
        <v>237.5</v>
      </c>
      <c r="B154" s="7">
        <f>Separation!C158</f>
        <v>187.5</v>
      </c>
      <c r="C154" s="7">
        <f>Separation!D158</f>
        <v>6.4</v>
      </c>
      <c r="E154" s="7">
        <f t="shared" si="20"/>
        <v>-50</v>
      </c>
      <c r="F154" s="7">
        <f t="shared" si="21"/>
        <v>-50</v>
      </c>
      <c r="G154" s="7">
        <f t="shared" si="22"/>
        <v>-50</v>
      </c>
      <c r="H154" s="7">
        <f t="shared" si="23"/>
        <v>-50</v>
      </c>
      <c r="I154" s="7">
        <f t="shared" si="24"/>
        <v>237.5</v>
      </c>
      <c r="J154" s="7">
        <f t="shared" si="25"/>
        <v>187.5</v>
      </c>
      <c r="K154" s="7">
        <f t="shared" si="26"/>
        <v>-50</v>
      </c>
      <c r="L154" s="7">
        <f t="shared" si="27"/>
        <v>-50</v>
      </c>
      <c r="M154" s="7">
        <f t="shared" si="28"/>
        <v>-50</v>
      </c>
      <c r="N154" s="7">
        <f t="shared" si="29"/>
        <v>-50</v>
      </c>
    </row>
    <row r="155" spans="1:14" ht="12.75">
      <c r="A155" s="7">
        <f>Separation!B159</f>
        <v>237.5</v>
      </c>
      <c r="B155" s="7">
        <f>Separation!C159</f>
        <v>212.5</v>
      </c>
      <c r="C155" s="7">
        <f>Separation!D159</f>
        <v>6.4</v>
      </c>
      <c r="E155" s="7">
        <f t="shared" si="20"/>
        <v>-50</v>
      </c>
      <c r="F155" s="7">
        <f t="shared" si="21"/>
        <v>-50</v>
      </c>
      <c r="G155" s="7">
        <f t="shared" si="22"/>
        <v>-50</v>
      </c>
      <c r="H155" s="7">
        <f t="shared" si="23"/>
        <v>-50</v>
      </c>
      <c r="I155" s="7">
        <f t="shared" si="24"/>
        <v>237.5</v>
      </c>
      <c r="J155" s="7">
        <f t="shared" si="25"/>
        <v>212.5</v>
      </c>
      <c r="K155" s="7">
        <f t="shared" si="26"/>
        <v>-50</v>
      </c>
      <c r="L155" s="7">
        <f t="shared" si="27"/>
        <v>-50</v>
      </c>
      <c r="M155" s="7">
        <f t="shared" si="28"/>
        <v>-50</v>
      </c>
      <c r="N155" s="7">
        <f t="shared" si="29"/>
        <v>-50</v>
      </c>
    </row>
    <row r="156" spans="1:14" ht="12.75">
      <c r="A156" s="7">
        <f>Separation!B160</f>
        <v>237.5</v>
      </c>
      <c r="B156" s="7">
        <f>Separation!C160</f>
        <v>237.5</v>
      </c>
      <c r="C156" s="7">
        <f>Separation!D160</f>
        <v>5.8</v>
      </c>
      <c r="E156" s="7">
        <f t="shared" si="20"/>
        <v>-50</v>
      </c>
      <c r="F156" s="7">
        <f t="shared" si="21"/>
        <v>-50</v>
      </c>
      <c r="G156" s="7">
        <f t="shared" si="22"/>
        <v>237.5</v>
      </c>
      <c r="H156" s="7">
        <f t="shared" si="23"/>
        <v>237.5</v>
      </c>
      <c r="I156" s="7">
        <f t="shared" si="24"/>
        <v>-50</v>
      </c>
      <c r="J156" s="7">
        <f t="shared" si="25"/>
        <v>-50</v>
      </c>
      <c r="K156" s="7">
        <f t="shared" si="26"/>
        <v>-50</v>
      </c>
      <c r="L156" s="7">
        <f t="shared" si="27"/>
        <v>-50</v>
      </c>
      <c r="M156" s="7">
        <f t="shared" si="28"/>
        <v>-50</v>
      </c>
      <c r="N156" s="7">
        <f t="shared" si="29"/>
        <v>-50</v>
      </c>
    </row>
    <row r="157" spans="1:14" ht="12.75">
      <c r="A157" s="7">
        <f>Separation!B161</f>
        <v>237.5</v>
      </c>
      <c r="B157" s="7">
        <f>Separation!C161</f>
        <v>262.5</v>
      </c>
      <c r="C157" s="7">
        <f>Separation!D161</f>
        <v>5.8</v>
      </c>
      <c r="E157" s="7">
        <f t="shared" si="20"/>
        <v>-50</v>
      </c>
      <c r="F157" s="7">
        <f t="shared" si="21"/>
        <v>-50</v>
      </c>
      <c r="G157" s="7">
        <f t="shared" si="22"/>
        <v>237.5</v>
      </c>
      <c r="H157" s="7">
        <f t="shared" si="23"/>
        <v>262.5</v>
      </c>
      <c r="I157" s="7">
        <f t="shared" si="24"/>
        <v>-50</v>
      </c>
      <c r="J157" s="7">
        <f t="shared" si="25"/>
        <v>-50</v>
      </c>
      <c r="K157" s="7">
        <f t="shared" si="26"/>
        <v>-50</v>
      </c>
      <c r="L157" s="7">
        <f t="shared" si="27"/>
        <v>-50</v>
      </c>
      <c r="M157" s="7">
        <f t="shared" si="28"/>
        <v>-50</v>
      </c>
      <c r="N157" s="7">
        <f t="shared" si="29"/>
        <v>-50</v>
      </c>
    </row>
    <row r="158" spans="1:14" ht="12.75">
      <c r="A158" s="7">
        <f>Separation!B162</f>
        <v>237.5</v>
      </c>
      <c r="B158" s="7">
        <f>Separation!C162</f>
        <v>287.5</v>
      </c>
      <c r="C158" s="7">
        <f>Separation!D162</f>
        <v>6</v>
      </c>
      <c r="E158" s="7">
        <f t="shared" si="20"/>
        <v>-50</v>
      </c>
      <c r="F158" s="7">
        <f t="shared" si="21"/>
        <v>-50</v>
      </c>
      <c r="G158" s="7">
        <f t="shared" si="22"/>
        <v>-50</v>
      </c>
      <c r="H158" s="7">
        <f t="shared" si="23"/>
        <v>-50</v>
      </c>
      <c r="I158" s="7">
        <f t="shared" si="24"/>
        <v>237.5</v>
      </c>
      <c r="J158" s="7">
        <f t="shared" si="25"/>
        <v>287.5</v>
      </c>
      <c r="K158" s="7">
        <f t="shared" si="26"/>
        <v>-50</v>
      </c>
      <c r="L158" s="7">
        <f t="shared" si="27"/>
        <v>-50</v>
      </c>
      <c r="M158" s="7">
        <f t="shared" si="28"/>
        <v>-50</v>
      </c>
      <c r="N158" s="7">
        <f t="shared" si="29"/>
        <v>-50</v>
      </c>
    </row>
    <row r="159" spans="1:14" ht="12.75">
      <c r="A159" s="7">
        <f>Separation!B163</f>
        <v>237.5</v>
      </c>
      <c r="B159" s="7">
        <f>Separation!C163</f>
        <v>312.5</v>
      </c>
      <c r="C159" s="7">
        <f>Separation!D163</f>
        <v>5.8</v>
      </c>
      <c r="E159" s="7">
        <f t="shared" si="20"/>
        <v>-50</v>
      </c>
      <c r="F159" s="7">
        <f t="shared" si="21"/>
        <v>-50</v>
      </c>
      <c r="G159" s="7">
        <f t="shared" si="22"/>
        <v>237.5</v>
      </c>
      <c r="H159" s="7">
        <f t="shared" si="23"/>
        <v>312.5</v>
      </c>
      <c r="I159" s="7">
        <f t="shared" si="24"/>
        <v>-50</v>
      </c>
      <c r="J159" s="7">
        <f t="shared" si="25"/>
        <v>-50</v>
      </c>
      <c r="K159" s="7">
        <f t="shared" si="26"/>
        <v>-50</v>
      </c>
      <c r="L159" s="7">
        <f t="shared" si="27"/>
        <v>-50</v>
      </c>
      <c r="M159" s="7">
        <f t="shared" si="28"/>
        <v>-50</v>
      </c>
      <c r="N159" s="7">
        <f t="shared" si="29"/>
        <v>-50</v>
      </c>
    </row>
    <row r="160" spans="1:14" ht="12.75">
      <c r="A160" s="7">
        <f>Separation!B164</f>
        <v>237.5</v>
      </c>
      <c r="B160" s="7">
        <f>Separation!C164</f>
        <v>337.5</v>
      </c>
      <c r="C160" s="7">
        <f>Separation!D164</f>
        <v>5.8</v>
      </c>
      <c r="E160" s="7">
        <f t="shared" si="20"/>
        <v>-50</v>
      </c>
      <c r="F160" s="7">
        <f t="shared" si="21"/>
        <v>-50</v>
      </c>
      <c r="G160" s="7">
        <f t="shared" si="22"/>
        <v>237.5</v>
      </c>
      <c r="H160" s="7">
        <f t="shared" si="23"/>
        <v>337.5</v>
      </c>
      <c r="I160" s="7">
        <f t="shared" si="24"/>
        <v>-50</v>
      </c>
      <c r="J160" s="7">
        <f t="shared" si="25"/>
        <v>-50</v>
      </c>
      <c r="K160" s="7">
        <f t="shared" si="26"/>
        <v>-50</v>
      </c>
      <c r="L160" s="7">
        <f t="shared" si="27"/>
        <v>-50</v>
      </c>
      <c r="M160" s="7">
        <f t="shared" si="28"/>
        <v>-50</v>
      </c>
      <c r="N160" s="7">
        <f t="shared" si="29"/>
        <v>-50</v>
      </c>
    </row>
    <row r="161" spans="1:14" ht="12.75">
      <c r="A161" s="7">
        <f>Separation!B165</f>
        <v>237.5</v>
      </c>
      <c r="B161" s="7">
        <f>Separation!C165</f>
        <v>362.5</v>
      </c>
      <c r="C161" s="7">
        <f>Separation!D165</f>
        <v>5.6</v>
      </c>
      <c r="E161" s="7">
        <f t="shared" si="20"/>
        <v>-50</v>
      </c>
      <c r="F161" s="7">
        <f t="shared" si="21"/>
        <v>-50</v>
      </c>
      <c r="G161" s="7">
        <f t="shared" si="22"/>
        <v>237.5</v>
      </c>
      <c r="H161" s="7">
        <f t="shared" si="23"/>
        <v>362.5</v>
      </c>
      <c r="I161" s="7">
        <f t="shared" si="24"/>
        <v>-50</v>
      </c>
      <c r="J161" s="7">
        <f t="shared" si="25"/>
        <v>-50</v>
      </c>
      <c r="K161" s="7">
        <f t="shared" si="26"/>
        <v>-50</v>
      </c>
      <c r="L161" s="7">
        <f t="shared" si="27"/>
        <v>-50</v>
      </c>
      <c r="M161" s="7">
        <f t="shared" si="28"/>
        <v>-50</v>
      </c>
      <c r="N161" s="7">
        <f t="shared" si="29"/>
        <v>-50</v>
      </c>
    </row>
    <row r="162" spans="1:14" ht="12.75">
      <c r="A162" s="7">
        <f>Separation!B166</f>
        <v>237.5</v>
      </c>
      <c r="B162" s="7">
        <f>Separation!C166</f>
        <v>387.5</v>
      </c>
      <c r="C162" s="7">
        <f>Separation!D166</f>
        <v>5.6</v>
      </c>
      <c r="E162" s="7">
        <f t="shared" si="20"/>
        <v>-50</v>
      </c>
      <c r="F162" s="7">
        <f t="shared" si="21"/>
        <v>-50</v>
      </c>
      <c r="G162" s="7">
        <f t="shared" si="22"/>
        <v>237.5</v>
      </c>
      <c r="H162" s="7">
        <f t="shared" si="23"/>
        <v>387.5</v>
      </c>
      <c r="I162" s="7">
        <f t="shared" si="24"/>
        <v>-50</v>
      </c>
      <c r="J162" s="7">
        <f t="shared" si="25"/>
        <v>-50</v>
      </c>
      <c r="K162" s="7">
        <f t="shared" si="26"/>
        <v>-50</v>
      </c>
      <c r="L162" s="7">
        <f t="shared" si="27"/>
        <v>-50</v>
      </c>
      <c r="M162" s="7">
        <f t="shared" si="28"/>
        <v>-50</v>
      </c>
      <c r="N162" s="7">
        <f t="shared" si="29"/>
        <v>-50</v>
      </c>
    </row>
    <row r="163" spans="1:14" ht="12.75">
      <c r="A163" s="7">
        <f>Separation!B167</f>
        <v>262.5</v>
      </c>
      <c r="B163" s="7">
        <f>Separation!C167</f>
        <v>12.5</v>
      </c>
      <c r="C163" s="7">
        <f>Separation!D167</f>
        <v>5.9</v>
      </c>
      <c r="E163" s="7">
        <f t="shared" si="20"/>
        <v>-50</v>
      </c>
      <c r="F163" s="7">
        <f t="shared" si="21"/>
        <v>-50</v>
      </c>
      <c r="G163" s="7">
        <f t="shared" si="22"/>
        <v>262.5</v>
      </c>
      <c r="H163" s="7">
        <f t="shared" si="23"/>
        <v>12.5</v>
      </c>
      <c r="I163" s="7">
        <f t="shared" si="24"/>
        <v>-50</v>
      </c>
      <c r="J163" s="7">
        <f t="shared" si="25"/>
        <v>-50</v>
      </c>
      <c r="K163" s="7">
        <f t="shared" si="26"/>
        <v>-50</v>
      </c>
      <c r="L163" s="7">
        <f t="shared" si="27"/>
        <v>-50</v>
      </c>
      <c r="M163" s="7">
        <f t="shared" si="28"/>
        <v>-50</v>
      </c>
      <c r="N163" s="7">
        <f t="shared" si="29"/>
        <v>-50</v>
      </c>
    </row>
    <row r="164" spans="1:14" ht="12.75">
      <c r="A164" s="7">
        <f>Separation!B168</f>
        <v>262.5</v>
      </c>
      <c r="B164" s="7">
        <f>Separation!C168</f>
        <v>37.5</v>
      </c>
      <c r="C164" s="7">
        <f>Separation!D168</f>
        <v>5.9</v>
      </c>
      <c r="E164" s="7">
        <f t="shared" si="20"/>
        <v>-50</v>
      </c>
      <c r="F164" s="7">
        <f t="shared" si="21"/>
        <v>-50</v>
      </c>
      <c r="G164" s="7">
        <f t="shared" si="22"/>
        <v>262.5</v>
      </c>
      <c r="H164" s="7">
        <f t="shared" si="23"/>
        <v>37.5</v>
      </c>
      <c r="I164" s="7">
        <f t="shared" si="24"/>
        <v>-50</v>
      </c>
      <c r="J164" s="7">
        <f t="shared" si="25"/>
        <v>-50</v>
      </c>
      <c r="K164" s="7">
        <f t="shared" si="26"/>
        <v>-50</v>
      </c>
      <c r="L164" s="7">
        <f t="shared" si="27"/>
        <v>-50</v>
      </c>
      <c r="M164" s="7">
        <f t="shared" si="28"/>
        <v>-50</v>
      </c>
      <c r="N164" s="7">
        <f t="shared" si="29"/>
        <v>-50</v>
      </c>
    </row>
    <row r="165" spans="1:14" ht="12.75">
      <c r="A165" s="7">
        <f>Separation!B169</f>
        <v>262.5</v>
      </c>
      <c r="B165" s="7">
        <f>Separation!C169</f>
        <v>62.5</v>
      </c>
      <c r="C165" s="7">
        <f>Separation!D169</f>
        <v>5.8</v>
      </c>
      <c r="E165" s="7">
        <f t="shared" si="20"/>
        <v>-50</v>
      </c>
      <c r="F165" s="7">
        <f t="shared" si="21"/>
        <v>-50</v>
      </c>
      <c r="G165" s="7">
        <f t="shared" si="22"/>
        <v>262.5</v>
      </c>
      <c r="H165" s="7">
        <f t="shared" si="23"/>
        <v>62.5</v>
      </c>
      <c r="I165" s="7">
        <f t="shared" si="24"/>
        <v>-50</v>
      </c>
      <c r="J165" s="7">
        <f t="shared" si="25"/>
        <v>-50</v>
      </c>
      <c r="K165" s="7">
        <f t="shared" si="26"/>
        <v>-50</v>
      </c>
      <c r="L165" s="7">
        <f t="shared" si="27"/>
        <v>-50</v>
      </c>
      <c r="M165" s="7">
        <f t="shared" si="28"/>
        <v>-50</v>
      </c>
      <c r="N165" s="7">
        <f t="shared" si="29"/>
        <v>-50</v>
      </c>
    </row>
    <row r="166" spans="1:14" ht="12.75">
      <c r="A166" s="7">
        <f>Separation!B170</f>
        <v>262.5</v>
      </c>
      <c r="B166" s="7">
        <f>Separation!C170</f>
        <v>87.5</v>
      </c>
      <c r="C166" s="7">
        <f>Separation!D170</f>
        <v>5.8</v>
      </c>
      <c r="E166" s="7">
        <f t="shared" si="20"/>
        <v>-50</v>
      </c>
      <c r="F166" s="7">
        <f t="shared" si="21"/>
        <v>-50</v>
      </c>
      <c r="G166" s="7">
        <f t="shared" si="22"/>
        <v>262.5</v>
      </c>
      <c r="H166" s="7">
        <f t="shared" si="23"/>
        <v>87.5</v>
      </c>
      <c r="I166" s="7">
        <f t="shared" si="24"/>
        <v>-50</v>
      </c>
      <c r="J166" s="7">
        <f t="shared" si="25"/>
        <v>-50</v>
      </c>
      <c r="K166" s="7">
        <f t="shared" si="26"/>
        <v>-50</v>
      </c>
      <c r="L166" s="7">
        <f t="shared" si="27"/>
        <v>-50</v>
      </c>
      <c r="M166" s="7">
        <f t="shared" si="28"/>
        <v>-50</v>
      </c>
      <c r="N166" s="7">
        <f t="shared" si="29"/>
        <v>-50</v>
      </c>
    </row>
    <row r="167" spans="1:14" ht="12.75">
      <c r="A167" s="7">
        <f>Separation!B171</f>
        <v>262.5</v>
      </c>
      <c r="B167" s="7">
        <f>Separation!C171</f>
        <v>112.5</v>
      </c>
      <c r="C167" s="7">
        <f>Separation!D171</f>
        <v>5.8</v>
      </c>
      <c r="E167" s="7">
        <f t="shared" si="20"/>
        <v>-50</v>
      </c>
      <c r="F167" s="7">
        <f t="shared" si="21"/>
        <v>-50</v>
      </c>
      <c r="G167" s="7">
        <f t="shared" si="22"/>
        <v>262.5</v>
      </c>
      <c r="H167" s="7">
        <f t="shared" si="23"/>
        <v>112.5</v>
      </c>
      <c r="I167" s="7">
        <f t="shared" si="24"/>
        <v>-50</v>
      </c>
      <c r="J167" s="7">
        <f t="shared" si="25"/>
        <v>-50</v>
      </c>
      <c r="K167" s="7">
        <f t="shared" si="26"/>
        <v>-50</v>
      </c>
      <c r="L167" s="7">
        <f t="shared" si="27"/>
        <v>-50</v>
      </c>
      <c r="M167" s="7">
        <f t="shared" si="28"/>
        <v>-50</v>
      </c>
      <c r="N167" s="7">
        <f t="shared" si="29"/>
        <v>-50</v>
      </c>
    </row>
    <row r="168" spans="1:14" ht="12.75">
      <c r="A168" s="7">
        <f>Separation!B172</f>
        <v>262.5</v>
      </c>
      <c r="B168" s="7">
        <f>Separation!C172</f>
        <v>137.5</v>
      </c>
      <c r="C168" s="7">
        <f>Separation!D172</f>
        <v>5.8</v>
      </c>
      <c r="E168" s="7">
        <f t="shared" si="20"/>
        <v>-50</v>
      </c>
      <c r="F168" s="7">
        <f t="shared" si="21"/>
        <v>-50</v>
      </c>
      <c r="G168" s="7">
        <f t="shared" si="22"/>
        <v>262.5</v>
      </c>
      <c r="H168" s="7">
        <f t="shared" si="23"/>
        <v>137.5</v>
      </c>
      <c r="I168" s="7">
        <f t="shared" si="24"/>
        <v>-50</v>
      </c>
      <c r="J168" s="7">
        <f t="shared" si="25"/>
        <v>-50</v>
      </c>
      <c r="K168" s="7">
        <f t="shared" si="26"/>
        <v>-50</v>
      </c>
      <c r="L168" s="7">
        <f t="shared" si="27"/>
        <v>-50</v>
      </c>
      <c r="M168" s="7">
        <f t="shared" si="28"/>
        <v>-50</v>
      </c>
      <c r="N168" s="7">
        <f t="shared" si="29"/>
        <v>-50</v>
      </c>
    </row>
    <row r="169" spans="1:14" ht="12.75">
      <c r="A169" s="7">
        <f>Separation!B173</f>
        <v>262.5</v>
      </c>
      <c r="B169" s="7">
        <f>Separation!C173</f>
        <v>162.5</v>
      </c>
      <c r="C169" s="7">
        <f>Separation!D173</f>
        <v>6.1</v>
      </c>
      <c r="E169" s="7">
        <f t="shared" si="20"/>
        <v>-50</v>
      </c>
      <c r="F169" s="7">
        <f t="shared" si="21"/>
        <v>-50</v>
      </c>
      <c r="G169" s="7">
        <f t="shared" si="22"/>
        <v>-50</v>
      </c>
      <c r="H169" s="7">
        <f t="shared" si="23"/>
        <v>-50</v>
      </c>
      <c r="I169" s="7">
        <f t="shared" si="24"/>
        <v>262.5</v>
      </c>
      <c r="J169" s="7">
        <f t="shared" si="25"/>
        <v>162.5</v>
      </c>
      <c r="K169" s="7">
        <f t="shared" si="26"/>
        <v>-50</v>
      </c>
      <c r="L169" s="7">
        <f t="shared" si="27"/>
        <v>-50</v>
      </c>
      <c r="M169" s="7">
        <f t="shared" si="28"/>
        <v>-50</v>
      </c>
      <c r="N169" s="7">
        <f t="shared" si="29"/>
        <v>-50</v>
      </c>
    </row>
    <row r="170" spans="1:14" ht="12.75">
      <c r="A170" s="7">
        <f>Separation!B174</f>
        <v>262.5</v>
      </c>
      <c r="B170" s="7">
        <f>Separation!C174</f>
        <v>187.5</v>
      </c>
      <c r="C170" s="7">
        <f>Separation!D174</f>
        <v>5.8</v>
      </c>
      <c r="E170" s="7">
        <f t="shared" si="20"/>
        <v>-50</v>
      </c>
      <c r="F170" s="7">
        <f t="shared" si="21"/>
        <v>-50</v>
      </c>
      <c r="G170" s="7">
        <f t="shared" si="22"/>
        <v>262.5</v>
      </c>
      <c r="H170" s="7">
        <f t="shared" si="23"/>
        <v>187.5</v>
      </c>
      <c r="I170" s="7">
        <f t="shared" si="24"/>
        <v>-50</v>
      </c>
      <c r="J170" s="7">
        <f t="shared" si="25"/>
        <v>-50</v>
      </c>
      <c r="K170" s="7">
        <f t="shared" si="26"/>
        <v>-50</v>
      </c>
      <c r="L170" s="7">
        <f t="shared" si="27"/>
        <v>-50</v>
      </c>
      <c r="M170" s="7">
        <f t="shared" si="28"/>
        <v>-50</v>
      </c>
      <c r="N170" s="7">
        <f t="shared" si="29"/>
        <v>-50</v>
      </c>
    </row>
    <row r="171" spans="1:14" ht="12.75">
      <c r="A171" s="7">
        <f>Separation!B175</f>
        <v>262.5</v>
      </c>
      <c r="B171" s="7">
        <f>Separation!C175</f>
        <v>212.5</v>
      </c>
      <c r="C171" s="7">
        <f>Separation!D175</f>
        <v>5.8</v>
      </c>
      <c r="E171" s="7">
        <f t="shared" si="20"/>
        <v>-50</v>
      </c>
      <c r="F171" s="7">
        <f t="shared" si="21"/>
        <v>-50</v>
      </c>
      <c r="G171" s="7">
        <f t="shared" si="22"/>
        <v>262.5</v>
      </c>
      <c r="H171" s="7">
        <f t="shared" si="23"/>
        <v>212.5</v>
      </c>
      <c r="I171" s="7">
        <f t="shared" si="24"/>
        <v>-50</v>
      </c>
      <c r="J171" s="7">
        <f t="shared" si="25"/>
        <v>-50</v>
      </c>
      <c r="K171" s="7">
        <f t="shared" si="26"/>
        <v>-50</v>
      </c>
      <c r="L171" s="7">
        <f t="shared" si="27"/>
        <v>-50</v>
      </c>
      <c r="M171" s="7">
        <f t="shared" si="28"/>
        <v>-50</v>
      </c>
      <c r="N171" s="7">
        <f t="shared" si="29"/>
        <v>-50</v>
      </c>
    </row>
    <row r="172" spans="1:14" ht="12.75">
      <c r="A172" s="7">
        <f>Separation!B176</f>
        <v>262.5</v>
      </c>
      <c r="B172" s="7">
        <f>Separation!C176</f>
        <v>237.5</v>
      </c>
      <c r="C172" s="7">
        <f>Separation!D176</f>
        <v>5.8</v>
      </c>
      <c r="E172" s="7">
        <f t="shared" si="20"/>
        <v>-50</v>
      </c>
      <c r="F172" s="7">
        <f t="shared" si="21"/>
        <v>-50</v>
      </c>
      <c r="G172" s="7">
        <f t="shared" si="22"/>
        <v>262.5</v>
      </c>
      <c r="H172" s="7">
        <f t="shared" si="23"/>
        <v>237.5</v>
      </c>
      <c r="I172" s="7">
        <f t="shared" si="24"/>
        <v>-50</v>
      </c>
      <c r="J172" s="7">
        <f t="shared" si="25"/>
        <v>-50</v>
      </c>
      <c r="K172" s="7">
        <f t="shared" si="26"/>
        <v>-50</v>
      </c>
      <c r="L172" s="7">
        <f t="shared" si="27"/>
        <v>-50</v>
      </c>
      <c r="M172" s="7">
        <f t="shared" si="28"/>
        <v>-50</v>
      </c>
      <c r="N172" s="7">
        <f t="shared" si="29"/>
        <v>-50</v>
      </c>
    </row>
    <row r="173" spans="1:14" ht="12.75">
      <c r="A173" s="7">
        <f>Separation!B177</f>
        <v>262.5</v>
      </c>
      <c r="B173" s="7">
        <f>Separation!C177</f>
        <v>262.5</v>
      </c>
      <c r="C173" s="7">
        <f>Separation!D177</f>
        <v>5.8</v>
      </c>
      <c r="E173" s="7">
        <f t="shared" si="20"/>
        <v>-50</v>
      </c>
      <c r="F173" s="7">
        <f t="shared" si="21"/>
        <v>-50</v>
      </c>
      <c r="G173" s="7">
        <f t="shared" si="22"/>
        <v>262.5</v>
      </c>
      <c r="H173" s="7">
        <f t="shared" si="23"/>
        <v>262.5</v>
      </c>
      <c r="I173" s="7">
        <f t="shared" si="24"/>
        <v>-50</v>
      </c>
      <c r="J173" s="7">
        <f t="shared" si="25"/>
        <v>-50</v>
      </c>
      <c r="K173" s="7">
        <f t="shared" si="26"/>
        <v>-50</v>
      </c>
      <c r="L173" s="7">
        <f t="shared" si="27"/>
        <v>-50</v>
      </c>
      <c r="M173" s="7">
        <f t="shared" si="28"/>
        <v>-50</v>
      </c>
      <c r="N173" s="7">
        <f t="shared" si="29"/>
        <v>-50</v>
      </c>
    </row>
    <row r="174" spans="1:14" ht="12.75">
      <c r="A174" s="7">
        <f>Separation!B178</f>
        <v>262.5</v>
      </c>
      <c r="B174" s="7">
        <f>Separation!C178</f>
        <v>287.5</v>
      </c>
      <c r="C174" s="7">
        <f>Separation!D178</f>
        <v>5.5</v>
      </c>
      <c r="E174" s="7">
        <f t="shared" si="20"/>
        <v>-50</v>
      </c>
      <c r="F174" s="7">
        <f t="shared" si="21"/>
        <v>-50</v>
      </c>
      <c r="G174" s="7">
        <f t="shared" si="22"/>
        <v>262.5</v>
      </c>
      <c r="H174" s="7">
        <f t="shared" si="23"/>
        <v>287.5</v>
      </c>
      <c r="I174" s="7">
        <f t="shared" si="24"/>
        <v>-50</v>
      </c>
      <c r="J174" s="7">
        <f t="shared" si="25"/>
        <v>-50</v>
      </c>
      <c r="K174" s="7">
        <f t="shared" si="26"/>
        <v>-50</v>
      </c>
      <c r="L174" s="7">
        <f t="shared" si="27"/>
        <v>-50</v>
      </c>
      <c r="M174" s="7">
        <f t="shared" si="28"/>
        <v>-50</v>
      </c>
      <c r="N174" s="7">
        <f t="shared" si="29"/>
        <v>-50</v>
      </c>
    </row>
    <row r="175" spans="1:14" ht="12.75">
      <c r="A175" s="7">
        <f>Separation!B179</f>
        <v>262.5</v>
      </c>
      <c r="B175" s="7">
        <f>Separation!C179</f>
        <v>312.5</v>
      </c>
      <c r="C175" s="7">
        <f>Separation!D179</f>
        <v>5.5</v>
      </c>
      <c r="E175" s="7">
        <f t="shared" si="20"/>
        <v>-50</v>
      </c>
      <c r="F175" s="7">
        <f t="shared" si="21"/>
        <v>-50</v>
      </c>
      <c r="G175" s="7">
        <f t="shared" si="22"/>
        <v>262.5</v>
      </c>
      <c r="H175" s="7">
        <f t="shared" si="23"/>
        <v>312.5</v>
      </c>
      <c r="I175" s="7">
        <f t="shared" si="24"/>
        <v>-50</v>
      </c>
      <c r="J175" s="7">
        <f t="shared" si="25"/>
        <v>-50</v>
      </c>
      <c r="K175" s="7">
        <f t="shared" si="26"/>
        <v>-50</v>
      </c>
      <c r="L175" s="7">
        <f t="shared" si="27"/>
        <v>-50</v>
      </c>
      <c r="M175" s="7">
        <f t="shared" si="28"/>
        <v>-50</v>
      </c>
      <c r="N175" s="7">
        <f t="shared" si="29"/>
        <v>-50</v>
      </c>
    </row>
    <row r="176" spans="1:14" ht="12.75">
      <c r="A176" s="7">
        <f>Separation!B180</f>
        <v>262.5</v>
      </c>
      <c r="B176" s="7">
        <f>Separation!C180</f>
        <v>337.5</v>
      </c>
      <c r="C176" s="7">
        <f>Separation!D180</f>
        <v>5.8</v>
      </c>
      <c r="E176" s="7">
        <f t="shared" si="20"/>
        <v>-50</v>
      </c>
      <c r="F176" s="7">
        <f t="shared" si="21"/>
        <v>-50</v>
      </c>
      <c r="G176" s="7">
        <f t="shared" si="22"/>
        <v>262.5</v>
      </c>
      <c r="H176" s="7">
        <f t="shared" si="23"/>
        <v>337.5</v>
      </c>
      <c r="I176" s="7">
        <f t="shared" si="24"/>
        <v>-50</v>
      </c>
      <c r="J176" s="7">
        <f t="shared" si="25"/>
        <v>-50</v>
      </c>
      <c r="K176" s="7">
        <f t="shared" si="26"/>
        <v>-50</v>
      </c>
      <c r="L176" s="7">
        <f t="shared" si="27"/>
        <v>-50</v>
      </c>
      <c r="M176" s="7">
        <f t="shared" si="28"/>
        <v>-50</v>
      </c>
      <c r="N176" s="7">
        <f t="shared" si="29"/>
        <v>-50</v>
      </c>
    </row>
    <row r="177" spans="1:14" ht="12.75">
      <c r="A177" s="7">
        <f>Separation!B181</f>
        <v>262.5</v>
      </c>
      <c r="B177" s="7">
        <f>Separation!C181</f>
        <v>362.5</v>
      </c>
      <c r="C177" s="7">
        <f>Separation!D181</f>
        <v>5.8</v>
      </c>
      <c r="E177" s="7">
        <f t="shared" si="20"/>
        <v>-50</v>
      </c>
      <c r="F177" s="7">
        <f t="shared" si="21"/>
        <v>-50</v>
      </c>
      <c r="G177" s="7">
        <f t="shared" si="22"/>
        <v>262.5</v>
      </c>
      <c r="H177" s="7">
        <f t="shared" si="23"/>
        <v>362.5</v>
      </c>
      <c r="I177" s="7">
        <f t="shared" si="24"/>
        <v>-50</v>
      </c>
      <c r="J177" s="7">
        <f t="shared" si="25"/>
        <v>-50</v>
      </c>
      <c r="K177" s="7">
        <f t="shared" si="26"/>
        <v>-50</v>
      </c>
      <c r="L177" s="7">
        <f t="shared" si="27"/>
        <v>-50</v>
      </c>
      <c r="M177" s="7">
        <f t="shared" si="28"/>
        <v>-50</v>
      </c>
      <c r="N177" s="7">
        <f t="shared" si="29"/>
        <v>-50</v>
      </c>
    </row>
    <row r="178" spans="1:14" ht="12.75">
      <c r="A178" s="7">
        <f>Separation!B182</f>
        <v>262.5</v>
      </c>
      <c r="B178" s="7">
        <f>Separation!C182</f>
        <v>387.5</v>
      </c>
      <c r="C178" s="7">
        <f>Separation!D182</f>
        <v>5.6</v>
      </c>
      <c r="E178" s="7">
        <f t="shared" si="20"/>
        <v>-50</v>
      </c>
      <c r="F178" s="7">
        <f t="shared" si="21"/>
        <v>-50</v>
      </c>
      <c r="G178" s="7">
        <f t="shared" si="22"/>
        <v>262.5</v>
      </c>
      <c r="H178" s="7">
        <f t="shared" si="23"/>
        <v>387.5</v>
      </c>
      <c r="I178" s="7">
        <f t="shared" si="24"/>
        <v>-50</v>
      </c>
      <c r="J178" s="7">
        <f t="shared" si="25"/>
        <v>-50</v>
      </c>
      <c r="K178" s="7">
        <f t="shared" si="26"/>
        <v>-50</v>
      </c>
      <c r="L178" s="7">
        <f t="shared" si="27"/>
        <v>-50</v>
      </c>
      <c r="M178" s="7">
        <f t="shared" si="28"/>
        <v>-50</v>
      </c>
      <c r="N178" s="7">
        <f t="shared" si="29"/>
        <v>-50</v>
      </c>
    </row>
    <row r="179" spans="1:14" ht="12.75">
      <c r="A179" s="7">
        <f>Separation!B183</f>
        <v>287.5</v>
      </c>
      <c r="B179" s="7">
        <f>Separation!C183</f>
        <v>12.5</v>
      </c>
      <c r="C179" s="7">
        <f>Separation!D183</f>
        <v>7.8</v>
      </c>
      <c r="E179" s="7">
        <f t="shared" si="20"/>
        <v>-50</v>
      </c>
      <c r="F179" s="7">
        <f t="shared" si="21"/>
        <v>-50</v>
      </c>
      <c r="G179" s="7">
        <f t="shared" si="22"/>
        <v>-50</v>
      </c>
      <c r="H179" s="7">
        <f t="shared" si="23"/>
        <v>-50</v>
      </c>
      <c r="I179" s="7">
        <f t="shared" si="24"/>
        <v>-50</v>
      </c>
      <c r="J179" s="7">
        <f t="shared" si="25"/>
        <v>-50</v>
      </c>
      <c r="K179" s="7">
        <f t="shared" si="26"/>
        <v>-50</v>
      </c>
      <c r="L179" s="7">
        <f t="shared" si="27"/>
        <v>-50</v>
      </c>
      <c r="M179" s="7">
        <f t="shared" si="28"/>
        <v>287.5</v>
      </c>
      <c r="N179" s="7">
        <f t="shared" si="29"/>
        <v>12.5</v>
      </c>
    </row>
    <row r="180" spans="1:14" ht="12.75">
      <c r="A180" s="7">
        <f>Separation!B184</f>
        <v>287.5</v>
      </c>
      <c r="B180" s="7">
        <f>Separation!C184</f>
        <v>37.5</v>
      </c>
      <c r="C180" s="7">
        <f>Separation!D184</f>
        <v>7.8</v>
      </c>
      <c r="E180" s="7">
        <f t="shared" si="20"/>
        <v>-50</v>
      </c>
      <c r="F180" s="7">
        <f t="shared" si="21"/>
        <v>-50</v>
      </c>
      <c r="G180" s="7">
        <f t="shared" si="22"/>
        <v>-50</v>
      </c>
      <c r="H180" s="7">
        <f t="shared" si="23"/>
        <v>-50</v>
      </c>
      <c r="I180" s="7">
        <f t="shared" si="24"/>
        <v>-50</v>
      </c>
      <c r="J180" s="7">
        <f t="shared" si="25"/>
        <v>-50</v>
      </c>
      <c r="K180" s="7">
        <f t="shared" si="26"/>
        <v>-50</v>
      </c>
      <c r="L180" s="7">
        <f t="shared" si="27"/>
        <v>-50</v>
      </c>
      <c r="M180" s="7">
        <f t="shared" si="28"/>
        <v>287.5</v>
      </c>
      <c r="N180" s="7">
        <f t="shared" si="29"/>
        <v>37.5</v>
      </c>
    </row>
    <row r="181" spans="1:14" ht="12.75">
      <c r="A181" s="7">
        <f>Separation!B185</f>
        <v>287.5</v>
      </c>
      <c r="B181" s="7">
        <f>Separation!C185</f>
        <v>62.5</v>
      </c>
      <c r="C181" s="7">
        <f>Separation!D185</f>
        <v>7</v>
      </c>
      <c r="E181" s="7">
        <f t="shared" si="20"/>
        <v>-50</v>
      </c>
      <c r="F181" s="7">
        <f t="shared" si="21"/>
        <v>-50</v>
      </c>
      <c r="G181" s="7">
        <f t="shared" si="22"/>
        <v>-50</v>
      </c>
      <c r="H181" s="7">
        <f t="shared" si="23"/>
        <v>-50</v>
      </c>
      <c r="I181" s="7">
        <f t="shared" si="24"/>
        <v>-50</v>
      </c>
      <c r="J181" s="7">
        <f t="shared" si="25"/>
        <v>-50</v>
      </c>
      <c r="K181" s="7">
        <f t="shared" si="26"/>
        <v>-50</v>
      </c>
      <c r="L181" s="7">
        <f t="shared" si="27"/>
        <v>-50</v>
      </c>
      <c r="M181" s="7">
        <f t="shared" si="28"/>
        <v>287.5</v>
      </c>
      <c r="N181" s="7">
        <f t="shared" si="29"/>
        <v>62.5</v>
      </c>
    </row>
    <row r="182" spans="1:14" ht="12.75">
      <c r="A182" s="7">
        <f>Separation!B186</f>
        <v>287.5</v>
      </c>
      <c r="B182" s="7">
        <f>Separation!C186</f>
        <v>87.5</v>
      </c>
      <c r="C182" s="7">
        <f>Separation!D186</f>
        <v>7</v>
      </c>
      <c r="E182" s="7">
        <f t="shared" si="20"/>
        <v>-50</v>
      </c>
      <c r="F182" s="7">
        <f t="shared" si="21"/>
        <v>-50</v>
      </c>
      <c r="G182" s="7">
        <f t="shared" si="22"/>
        <v>-50</v>
      </c>
      <c r="H182" s="7">
        <f t="shared" si="23"/>
        <v>-50</v>
      </c>
      <c r="I182" s="7">
        <f t="shared" si="24"/>
        <v>-50</v>
      </c>
      <c r="J182" s="7">
        <f t="shared" si="25"/>
        <v>-50</v>
      </c>
      <c r="K182" s="7">
        <f t="shared" si="26"/>
        <v>-50</v>
      </c>
      <c r="L182" s="7">
        <f t="shared" si="27"/>
        <v>-50</v>
      </c>
      <c r="M182" s="7">
        <f t="shared" si="28"/>
        <v>287.5</v>
      </c>
      <c r="N182" s="7">
        <f t="shared" si="29"/>
        <v>87.5</v>
      </c>
    </row>
    <row r="183" spans="1:14" ht="12.75">
      <c r="A183" s="7">
        <f>Separation!B187</f>
        <v>287.5</v>
      </c>
      <c r="B183" s="7">
        <f>Separation!C187</f>
        <v>112.5</v>
      </c>
      <c r="C183" s="7">
        <f>Separation!D187</f>
        <v>5.8</v>
      </c>
      <c r="E183" s="7">
        <f t="shared" si="20"/>
        <v>-50</v>
      </c>
      <c r="F183" s="7">
        <f t="shared" si="21"/>
        <v>-50</v>
      </c>
      <c r="G183" s="7">
        <f t="shared" si="22"/>
        <v>287.5</v>
      </c>
      <c r="H183" s="7">
        <f t="shared" si="23"/>
        <v>112.5</v>
      </c>
      <c r="I183" s="7">
        <f t="shared" si="24"/>
        <v>-50</v>
      </c>
      <c r="J183" s="7">
        <f t="shared" si="25"/>
        <v>-50</v>
      </c>
      <c r="K183" s="7">
        <f t="shared" si="26"/>
        <v>-50</v>
      </c>
      <c r="L183" s="7">
        <f t="shared" si="27"/>
        <v>-50</v>
      </c>
      <c r="M183" s="7">
        <f t="shared" si="28"/>
        <v>-50</v>
      </c>
      <c r="N183" s="7">
        <f t="shared" si="29"/>
        <v>-50</v>
      </c>
    </row>
    <row r="184" spans="1:14" ht="12.75">
      <c r="A184" s="7">
        <f>Separation!B188</f>
        <v>287.5</v>
      </c>
      <c r="B184" s="7">
        <f>Separation!C188</f>
        <v>137.5</v>
      </c>
      <c r="C184" s="7">
        <f>Separation!D188</f>
        <v>5.8</v>
      </c>
      <c r="E184" s="7">
        <f t="shared" si="20"/>
        <v>-50</v>
      </c>
      <c r="F184" s="7">
        <f t="shared" si="21"/>
        <v>-50</v>
      </c>
      <c r="G184" s="7">
        <f t="shared" si="22"/>
        <v>287.5</v>
      </c>
      <c r="H184" s="7">
        <f t="shared" si="23"/>
        <v>137.5</v>
      </c>
      <c r="I184" s="7">
        <f t="shared" si="24"/>
        <v>-50</v>
      </c>
      <c r="J184" s="7">
        <f t="shared" si="25"/>
        <v>-50</v>
      </c>
      <c r="K184" s="7">
        <f t="shared" si="26"/>
        <v>-50</v>
      </c>
      <c r="L184" s="7">
        <f t="shared" si="27"/>
        <v>-50</v>
      </c>
      <c r="M184" s="7">
        <f t="shared" si="28"/>
        <v>-50</v>
      </c>
      <c r="N184" s="7">
        <f t="shared" si="29"/>
        <v>-50</v>
      </c>
    </row>
    <row r="185" spans="1:14" ht="12.75">
      <c r="A185" s="7">
        <f>Separation!B189</f>
        <v>287.5</v>
      </c>
      <c r="B185" s="7">
        <f>Separation!C189</f>
        <v>162.5</v>
      </c>
      <c r="C185" s="7">
        <f>Separation!D189</f>
        <v>6.1</v>
      </c>
      <c r="E185" s="7">
        <f t="shared" si="20"/>
        <v>-50</v>
      </c>
      <c r="F185" s="7">
        <f t="shared" si="21"/>
        <v>-50</v>
      </c>
      <c r="G185" s="7">
        <f t="shared" si="22"/>
        <v>-50</v>
      </c>
      <c r="H185" s="7">
        <f t="shared" si="23"/>
        <v>-50</v>
      </c>
      <c r="I185" s="7">
        <f t="shared" si="24"/>
        <v>287.5</v>
      </c>
      <c r="J185" s="7">
        <f t="shared" si="25"/>
        <v>162.5</v>
      </c>
      <c r="K185" s="7">
        <f t="shared" si="26"/>
        <v>-50</v>
      </c>
      <c r="L185" s="7">
        <f t="shared" si="27"/>
        <v>-50</v>
      </c>
      <c r="M185" s="7">
        <f t="shared" si="28"/>
        <v>-50</v>
      </c>
      <c r="N185" s="7">
        <f t="shared" si="29"/>
        <v>-50</v>
      </c>
    </row>
    <row r="186" spans="1:14" ht="12.75">
      <c r="A186" s="7">
        <f>Separation!B190</f>
        <v>287.5</v>
      </c>
      <c r="B186" s="7">
        <f>Separation!C190</f>
        <v>187.5</v>
      </c>
      <c r="C186" s="7">
        <f>Separation!D190</f>
        <v>5.8</v>
      </c>
      <c r="E186" s="7">
        <f t="shared" si="20"/>
        <v>-50</v>
      </c>
      <c r="F186" s="7">
        <f t="shared" si="21"/>
        <v>-50</v>
      </c>
      <c r="G186" s="7">
        <f t="shared" si="22"/>
        <v>287.5</v>
      </c>
      <c r="H186" s="7">
        <f t="shared" si="23"/>
        <v>187.5</v>
      </c>
      <c r="I186" s="7">
        <f t="shared" si="24"/>
        <v>-50</v>
      </c>
      <c r="J186" s="7">
        <f t="shared" si="25"/>
        <v>-50</v>
      </c>
      <c r="K186" s="7">
        <f t="shared" si="26"/>
        <v>-50</v>
      </c>
      <c r="L186" s="7">
        <f t="shared" si="27"/>
        <v>-50</v>
      </c>
      <c r="M186" s="7">
        <f t="shared" si="28"/>
        <v>-50</v>
      </c>
      <c r="N186" s="7">
        <f t="shared" si="29"/>
        <v>-50</v>
      </c>
    </row>
    <row r="187" spans="1:14" ht="12.75">
      <c r="A187" s="7">
        <f>Separation!B191</f>
        <v>287.5</v>
      </c>
      <c r="B187" s="7">
        <f>Separation!C191</f>
        <v>212.5</v>
      </c>
      <c r="C187" s="7">
        <f>Separation!D191</f>
        <v>5.8</v>
      </c>
      <c r="E187" s="7">
        <f t="shared" si="20"/>
        <v>-50</v>
      </c>
      <c r="F187" s="7">
        <f t="shared" si="21"/>
        <v>-50</v>
      </c>
      <c r="G187" s="7">
        <f t="shared" si="22"/>
        <v>287.5</v>
      </c>
      <c r="H187" s="7">
        <f t="shared" si="23"/>
        <v>212.5</v>
      </c>
      <c r="I187" s="7">
        <f t="shared" si="24"/>
        <v>-50</v>
      </c>
      <c r="J187" s="7">
        <f t="shared" si="25"/>
        <v>-50</v>
      </c>
      <c r="K187" s="7">
        <f t="shared" si="26"/>
        <v>-50</v>
      </c>
      <c r="L187" s="7">
        <f t="shared" si="27"/>
        <v>-50</v>
      </c>
      <c r="M187" s="7">
        <f t="shared" si="28"/>
        <v>-50</v>
      </c>
      <c r="N187" s="7">
        <f t="shared" si="29"/>
        <v>-50</v>
      </c>
    </row>
    <row r="188" spans="1:14" ht="12.75">
      <c r="A188" s="7">
        <f>Separation!B192</f>
        <v>287.5</v>
      </c>
      <c r="B188" s="7">
        <f>Separation!C192</f>
        <v>237.5</v>
      </c>
      <c r="C188" s="7">
        <f>Separation!D192</f>
        <v>5.9</v>
      </c>
      <c r="E188" s="7">
        <f t="shared" si="20"/>
        <v>-50</v>
      </c>
      <c r="F188" s="7">
        <f t="shared" si="21"/>
        <v>-50</v>
      </c>
      <c r="G188" s="7">
        <f t="shared" si="22"/>
        <v>287.5</v>
      </c>
      <c r="H188" s="7">
        <f t="shared" si="23"/>
        <v>237.5</v>
      </c>
      <c r="I188" s="7">
        <f t="shared" si="24"/>
        <v>-50</v>
      </c>
      <c r="J188" s="7">
        <f t="shared" si="25"/>
        <v>-50</v>
      </c>
      <c r="K188" s="7">
        <f t="shared" si="26"/>
        <v>-50</v>
      </c>
      <c r="L188" s="7">
        <f t="shared" si="27"/>
        <v>-50</v>
      </c>
      <c r="M188" s="7">
        <f t="shared" si="28"/>
        <v>-50</v>
      </c>
      <c r="N188" s="7">
        <f t="shared" si="29"/>
        <v>-50</v>
      </c>
    </row>
    <row r="189" spans="1:14" ht="12.75">
      <c r="A189" s="7">
        <f>Separation!B193</f>
        <v>287.5</v>
      </c>
      <c r="B189" s="7">
        <f>Separation!C193</f>
        <v>262.5</v>
      </c>
      <c r="C189" s="7">
        <f>Separation!D193</f>
        <v>5.9</v>
      </c>
      <c r="E189" s="7">
        <f t="shared" si="20"/>
        <v>-50</v>
      </c>
      <c r="F189" s="7">
        <f t="shared" si="21"/>
        <v>-50</v>
      </c>
      <c r="G189" s="7">
        <f t="shared" si="22"/>
        <v>287.5</v>
      </c>
      <c r="H189" s="7">
        <f t="shared" si="23"/>
        <v>262.5</v>
      </c>
      <c r="I189" s="7">
        <f t="shared" si="24"/>
        <v>-50</v>
      </c>
      <c r="J189" s="7">
        <f t="shared" si="25"/>
        <v>-50</v>
      </c>
      <c r="K189" s="7">
        <f t="shared" si="26"/>
        <v>-50</v>
      </c>
      <c r="L189" s="7">
        <f t="shared" si="27"/>
        <v>-50</v>
      </c>
      <c r="M189" s="7">
        <f t="shared" si="28"/>
        <v>-50</v>
      </c>
      <c r="N189" s="7">
        <f t="shared" si="29"/>
        <v>-50</v>
      </c>
    </row>
    <row r="190" spans="1:14" ht="12.75">
      <c r="A190" s="7">
        <f>Separation!B194</f>
        <v>287.5</v>
      </c>
      <c r="B190" s="7">
        <f>Separation!C194</f>
        <v>287.5</v>
      </c>
      <c r="C190" s="7">
        <f>Separation!D194</f>
        <v>5.5</v>
      </c>
      <c r="E190" s="7">
        <f t="shared" si="20"/>
        <v>-50</v>
      </c>
      <c r="F190" s="7">
        <f t="shared" si="21"/>
        <v>-50</v>
      </c>
      <c r="G190" s="7">
        <f t="shared" si="22"/>
        <v>287.5</v>
      </c>
      <c r="H190" s="7">
        <f t="shared" si="23"/>
        <v>287.5</v>
      </c>
      <c r="I190" s="7">
        <f t="shared" si="24"/>
        <v>-50</v>
      </c>
      <c r="J190" s="7">
        <f t="shared" si="25"/>
        <v>-50</v>
      </c>
      <c r="K190" s="7">
        <f t="shared" si="26"/>
        <v>-50</v>
      </c>
      <c r="L190" s="7">
        <f t="shared" si="27"/>
        <v>-50</v>
      </c>
      <c r="M190" s="7">
        <f t="shared" si="28"/>
        <v>-50</v>
      </c>
      <c r="N190" s="7">
        <f t="shared" si="29"/>
        <v>-50</v>
      </c>
    </row>
    <row r="191" spans="1:14" ht="12.75">
      <c r="A191" s="7">
        <f>Separation!B195</f>
        <v>287.5</v>
      </c>
      <c r="B191" s="7">
        <f>Separation!C195</f>
        <v>312.5</v>
      </c>
      <c r="C191" s="7">
        <f>Separation!D195</f>
        <v>5.5</v>
      </c>
      <c r="E191" s="7">
        <f t="shared" si="20"/>
        <v>-50</v>
      </c>
      <c r="F191" s="7">
        <f t="shared" si="21"/>
        <v>-50</v>
      </c>
      <c r="G191" s="7">
        <f t="shared" si="22"/>
        <v>287.5</v>
      </c>
      <c r="H191" s="7">
        <f t="shared" si="23"/>
        <v>312.5</v>
      </c>
      <c r="I191" s="7">
        <f t="shared" si="24"/>
        <v>-50</v>
      </c>
      <c r="J191" s="7">
        <f t="shared" si="25"/>
        <v>-50</v>
      </c>
      <c r="K191" s="7">
        <f t="shared" si="26"/>
        <v>-50</v>
      </c>
      <c r="L191" s="7">
        <f t="shared" si="27"/>
        <v>-50</v>
      </c>
      <c r="M191" s="7">
        <f t="shared" si="28"/>
        <v>-50</v>
      </c>
      <c r="N191" s="7">
        <f t="shared" si="29"/>
        <v>-50</v>
      </c>
    </row>
    <row r="192" spans="1:14" ht="12.75">
      <c r="A192" s="7">
        <f>Separation!B196</f>
        <v>287.5</v>
      </c>
      <c r="B192" s="7">
        <f>Separation!C196</f>
        <v>337.5</v>
      </c>
      <c r="C192" s="7">
        <f>Separation!D196</f>
        <v>5.8</v>
      </c>
      <c r="E192" s="7">
        <f t="shared" si="20"/>
        <v>-50</v>
      </c>
      <c r="F192" s="7">
        <f t="shared" si="21"/>
        <v>-50</v>
      </c>
      <c r="G192" s="7">
        <f t="shared" si="22"/>
        <v>287.5</v>
      </c>
      <c r="H192" s="7">
        <f t="shared" si="23"/>
        <v>337.5</v>
      </c>
      <c r="I192" s="7">
        <f t="shared" si="24"/>
        <v>-50</v>
      </c>
      <c r="J192" s="7">
        <f t="shared" si="25"/>
        <v>-50</v>
      </c>
      <c r="K192" s="7">
        <f t="shared" si="26"/>
        <v>-50</v>
      </c>
      <c r="L192" s="7">
        <f t="shared" si="27"/>
        <v>-50</v>
      </c>
      <c r="M192" s="7">
        <f t="shared" si="28"/>
        <v>-50</v>
      </c>
      <c r="N192" s="7">
        <f t="shared" si="29"/>
        <v>-50</v>
      </c>
    </row>
    <row r="193" spans="1:14" ht="12.75">
      <c r="A193" s="7">
        <f>Separation!B197</f>
        <v>287.5</v>
      </c>
      <c r="B193" s="7">
        <f>Separation!C197</f>
        <v>362.5</v>
      </c>
      <c r="C193" s="7">
        <f>Separation!D197</f>
        <v>5.7</v>
      </c>
      <c r="E193" s="7">
        <f t="shared" si="20"/>
        <v>-50</v>
      </c>
      <c r="F193" s="7">
        <f t="shared" si="21"/>
        <v>-50</v>
      </c>
      <c r="G193" s="7">
        <f t="shared" si="22"/>
        <v>287.5</v>
      </c>
      <c r="H193" s="7">
        <f t="shared" si="23"/>
        <v>362.5</v>
      </c>
      <c r="I193" s="7">
        <f t="shared" si="24"/>
        <v>-50</v>
      </c>
      <c r="J193" s="7">
        <f t="shared" si="25"/>
        <v>-50</v>
      </c>
      <c r="K193" s="7">
        <f t="shared" si="26"/>
        <v>-50</v>
      </c>
      <c r="L193" s="7">
        <f t="shared" si="27"/>
        <v>-50</v>
      </c>
      <c r="M193" s="7">
        <f t="shared" si="28"/>
        <v>-50</v>
      </c>
      <c r="N193" s="7">
        <f t="shared" si="29"/>
        <v>-50</v>
      </c>
    </row>
    <row r="194" spans="1:14" ht="12.75">
      <c r="A194" s="7">
        <f>Separation!B198</f>
        <v>287.5</v>
      </c>
      <c r="B194" s="7">
        <f>Separation!C198</f>
        <v>387.5</v>
      </c>
      <c r="C194" s="7">
        <f>Separation!D198</f>
        <v>5.7</v>
      </c>
      <c r="E194" s="7">
        <f t="shared" si="20"/>
        <v>-50</v>
      </c>
      <c r="F194" s="7">
        <f t="shared" si="21"/>
        <v>-50</v>
      </c>
      <c r="G194" s="7">
        <f t="shared" si="22"/>
        <v>287.5</v>
      </c>
      <c r="H194" s="7">
        <f t="shared" si="23"/>
        <v>387.5</v>
      </c>
      <c r="I194" s="7">
        <f t="shared" si="24"/>
        <v>-50</v>
      </c>
      <c r="J194" s="7">
        <f t="shared" si="25"/>
        <v>-50</v>
      </c>
      <c r="K194" s="7">
        <f t="shared" si="26"/>
        <v>-50</v>
      </c>
      <c r="L194" s="7">
        <f t="shared" si="27"/>
        <v>-50</v>
      </c>
      <c r="M194" s="7">
        <f t="shared" si="28"/>
        <v>-50</v>
      </c>
      <c r="N194" s="7">
        <f t="shared" si="29"/>
        <v>-50</v>
      </c>
    </row>
    <row r="195" spans="1:14" ht="12.75">
      <c r="A195" s="7">
        <f>Separation!B199</f>
        <v>312.5</v>
      </c>
      <c r="B195" s="7">
        <f>Separation!C199</f>
        <v>12.5</v>
      </c>
      <c r="C195" s="7">
        <f>Separation!D199</f>
        <v>7.8</v>
      </c>
      <c r="E195" s="7">
        <f t="shared" si="20"/>
        <v>-50</v>
      </c>
      <c r="F195" s="7">
        <f t="shared" si="21"/>
        <v>-50</v>
      </c>
      <c r="G195" s="7">
        <f t="shared" si="22"/>
        <v>-50</v>
      </c>
      <c r="H195" s="7">
        <f t="shared" si="23"/>
        <v>-50</v>
      </c>
      <c r="I195" s="7">
        <f t="shared" si="24"/>
        <v>-50</v>
      </c>
      <c r="J195" s="7">
        <f t="shared" si="25"/>
        <v>-50</v>
      </c>
      <c r="K195" s="7">
        <f t="shared" si="26"/>
        <v>-50</v>
      </c>
      <c r="L195" s="7">
        <f t="shared" si="27"/>
        <v>-50</v>
      </c>
      <c r="M195" s="7">
        <f t="shared" si="28"/>
        <v>312.5</v>
      </c>
      <c r="N195" s="7">
        <f t="shared" si="29"/>
        <v>12.5</v>
      </c>
    </row>
    <row r="196" spans="1:14" ht="12.75">
      <c r="A196" s="7">
        <f>Separation!B200</f>
        <v>312.5</v>
      </c>
      <c r="B196" s="7">
        <f>Separation!C200</f>
        <v>37.5</v>
      </c>
      <c r="C196" s="7">
        <f>Separation!D200</f>
        <v>7.8</v>
      </c>
      <c r="E196" s="7">
        <f aca="true" t="shared" si="30" ref="E196:E258">IF($C196&gt;=E$1,IF($C196&lt;F$1,$A196,-50),-50)</f>
        <v>-50</v>
      </c>
      <c r="F196" s="7">
        <f aca="true" t="shared" si="31" ref="F196:F258">IF($C196&gt;=E$1,IF($C196&lt;F$1,$B196,-50),-50)</f>
        <v>-50</v>
      </c>
      <c r="G196" s="7">
        <f aca="true" t="shared" si="32" ref="G196:G258">IF($C196&gt;=G$1,IF($C196&lt;H$1,$A196,-50),-50)</f>
        <v>-50</v>
      </c>
      <c r="H196" s="7">
        <f aca="true" t="shared" si="33" ref="H196:H258">IF($C196&gt;=G$1,IF($C196&lt;H$1,$B196,-50),-50)</f>
        <v>-50</v>
      </c>
      <c r="I196" s="7">
        <f aca="true" t="shared" si="34" ref="I196:I258">IF($C196&gt;=I$1,IF($C196&lt;J$1,$A196,-50),-50)</f>
        <v>-50</v>
      </c>
      <c r="J196" s="7">
        <f aca="true" t="shared" si="35" ref="J196:J258">IF($C196&gt;=I$1,IF($C196&lt;J$1,$B196,-50),-50)</f>
        <v>-50</v>
      </c>
      <c r="K196" s="7">
        <f aca="true" t="shared" si="36" ref="K196:K258">IF($C196&gt;=K$1,IF($C196&lt;L$1,$A196,-50),-50)</f>
        <v>-50</v>
      </c>
      <c r="L196" s="7">
        <f aca="true" t="shared" si="37" ref="L196:L258">IF($C196&gt;=K$1,IF($C196&lt;L$1,$B196,-50),-50)</f>
        <v>-50</v>
      </c>
      <c r="M196" s="7">
        <f aca="true" t="shared" si="38" ref="M196:M258">IF($C196&gt;=M$1,IF($C196&lt;N$1,$A196,-50),-50)</f>
        <v>312.5</v>
      </c>
      <c r="N196" s="7">
        <f aca="true" t="shared" si="39" ref="N196:N258">IF($C196&gt;=M$1,IF($C196&lt;N$1,$B196,-50),-50)</f>
        <v>37.5</v>
      </c>
    </row>
    <row r="197" spans="1:14" ht="12.75">
      <c r="A197" s="7">
        <f>Separation!B201</f>
        <v>312.5</v>
      </c>
      <c r="B197" s="7">
        <f>Separation!C201</f>
        <v>62.5</v>
      </c>
      <c r="C197" s="7">
        <f>Separation!D201</f>
        <v>7</v>
      </c>
      <c r="E197" s="7">
        <f t="shared" si="30"/>
        <v>-50</v>
      </c>
      <c r="F197" s="7">
        <f t="shared" si="31"/>
        <v>-50</v>
      </c>
      <c r="G197" s="7">
        <f t="shared" si="32"/>
        <v>-50</v>
      </c>
      <c r="H197" s="7">
        <f t="shared" si="33"/>
        <v>-50</v>
      </c>
      <c r="I197" s="7">
        <f t="shared" si="34"/>
        <v>-50</v>
      </c>
      <c r="J197" s="7">
        <f t="shared" si="35"/>
        <v>-50</v>
      </c>
      <c r="K197" s="7">
        <f t="shared" si="36"/>
        <v>-50</v>
      </c>
      <c r="L197" s="7">
        <f t="shared" si="37"/>
        <v>-50</v>
      </c>
      <c r="M197" s="7">
        <f t="shared" si="38"/>
        <v>312.5</v>
      </c>
      <c r="N197" s="7">
        <f t="shared" si="39"/>
        <v>62.5</v>
      </c>
    </row>
    <row r="198" spans="1:14" ht="12.75">
      <c r="A198" s="7">
        <f>Separation!B202</f>
        <v>312.5</v>
      </c>
      <c r="B198" s="7">
        <f>Separation!C202</f>
        <v>87.5</v>
      </c>
      <c r="C198" s="7">
        <f>Separation!D202</f>
        <v>7</v>
      </c>
      <c r="E198" s="7">
        <f t="shared" si="30"/>
        <v>-50</v>
      </c>
      <c r="F198" s="7">
        <f t="shared" si="31"/>
        <v>-50</v>
      </c>
      <c r="G198" s="7">
        <f t="shared" si="32"/>
        <v>-50</v>
      </c>
      <c r="H198" s="7">
        <f t="shared" si="33"/>
        <v>-50</v>
      </c>
      <c r="I198" s="7">
        <f t="shared" si="34"/>
        <v>-50</v>
      </c>
      <c r="J198" s="7">
        <f t="shared" si="35"/>
        <v>-50</v>
      </c>
      <c r="K198" s="7">
        <f t="shared" si="36"/>
        <v>-50</v>
      </c>
      <c r="L198" s="7">
        <f t="shared" si="37"/>
        <v>-50</v>
      </c>
      <c r="M198" s="7">
        <f t="shared" si="38"/>
        <v>312.5</v>
      </c>
      <c r="N198" s="7">
        <f t="shared" si="39"/>
        <v>87.5</v>
      </c>
    </row>
    <row r="199" spans="1:14" ht="12.75">
      <c r="A199" s="7">
        <f>Separation!B203</f>
        <v>312.5</v>
      </c>
      <c r="B199" s="7">
        <f>Separation!C203</f>
        <v>112.5</v>
      </c>
      <c r="C199" s="7">
        <f>Separation!D203</f>
        <v>6.2</v>
      </c>
      <c r="E199" s="7">
        <f t="shared" si="30"/>
        <v>-50</v>
      </c>
      <c r="F199" s="7">
        <f t="shared" si="31"/>
        <v>-50</v>
      </c>
      <c r="G199" s="7">
        <f t="shared" si="32"/>
        <v>-50</v>
      </c>
      <c r="H199" s="7">
        <f t="shared" si="33"/>
        <v>-50</v>
      </c>
      <c r="I199" s="7">
        <f t="shared" si="34"/>
        <v>312.5</v>
      </c>
      <c r="J199" s="7">
        <f t="shared" si="35"/>
        <v>112.5</v>
      </c>
      <c r="K199" s="7">
        <f t="shared" si="36"/>
        <v>-50</v>
      </c>
      <c r="L199" s="7">
        <f t="shared" si="37"/>
        <v>-50</v>
      </c>
      <c r="M199" s="7">
        <f t="shared" si="38"/>
        <v>-50</v>
      </c>
      <c r="N199" s="7">
        <f t="shared" si="39"/>
        <v>-50</v>
      </c>
    </row>
    <row r="200" spans="1:14" ht="12.75">
      <c r="A200" s="7">
        <f>Separation!B204</f>
        <v>312.5</v>
      </c>
      <c r="B200" s="7">
        <f>Separation!C204</f>
        <v>137.5</v>
      </c>
      <c r="C200" s="7">
        <f>Separation!D204</f>
        <v>5.6</v>
      </c>
      <c r="E200" s="7">
        <f t="shared" si="30"/>
        <v>-50</v>
      </c>
      <c r="F200" s="7">
        <f t="shared" si="31"/>
        <v>-50</v>
      </c>
      <c r="G200" s="7">
        <f t="shared" si="32"/>
        <v>312.5</v>
      </c>
      <c r="H200" s="7">
        <f t="shared" si="33"/>
        <v>137.5</v>
      </c>
      <c r="I200" s="7">
        <f t="shared" si="34"/>
        <v>-50</v>
      </c>
      <c r="J200" s="7">
        <f t="shared" si="35"/>
        <v>-50</v>
      </c>
      <c r="K200" s="7">
        <f t="shared" si="36"/>
        <v>-50</v>
      </c>
      <c r="L200" s="7">
        <f t="shared" si="37"/>
        <v>-50</v>
      </c>
      <c r="M200" s="7">
        <f t="shared" si="38"/>
        <v>-50</v>
      </c>
      <c r="N200" s="7">
        <f t="shared" si="39"/>
        <v>-50</v>
      </c>
    </row>
    <row r="201" spans="1:14" ht="12.75">
      <c r="A201" s="7">
        <f>Separation!B205</f>
        <v>312.5</v>
      </c>
      <c r="B201" s="7">
        <f>Separation!C205</f>
        <v>162.5</v>
      </c>
      <c r="C201" s="7">
        <f>Separation!D205</f>
        <v>5.6</v>
      </c>
      <c r="E201" s="7">
        <f t="shared" si="30"/>
        <v>-50</v>
      </c>
      <c r="F201" s="7">
        <f t="shared" si="31"/>
        <v>-50</v>
      </c>
      <c r="G201" s="7">
        <f t="shared" si="32"/>
        <v>312.5</v>
      </c>
      <c r="H201" s="7">
        <f t="shared" si="33"/>
        <v>162.5</v>
      </c>
      <c r="I201" s="7">
        <f t="shared" si="34"/>
        <v>-50</v>
      </c>
      <c r="J201" s="7">
        <f t="shared" si="35"/>
        <v>-50</v>
      </c>
      <c r="K201" s="7">
        <f t="shared" si="36"/>
        <v>-50</v>
      </c>
      <c r="L201" s="7">
        <f t="shared" si="37"/>
        <v>-50</v>
      </c>
      <c r="M201" s="7">
        <f t="shared" si="38"/>
        <v>-50</v>
      </c>
      <c r="N201" s="7">
        <f t="shared" si="39"/>
        <v>-50</v>
      </c>
    </row>
    <row r="202" spans="1:14" ht="12.75">
      <c r="A202" s="7">
        <f>Separation!B206</f>
        <v>312.5</v>
      </c>
      <c r="B202" s="7">
        <f>Separation!C206</f>
        <v>187.5</v>
      </c>
      <c r="C202" s="7">
        <f>Separation!D206</f>
        <v>5.6</v>
      </c>
      <c r="E202" s="7">
        <f t="shared" si="30"/>
        <v>-50</v>
      </c>
      <c r="F202" s="7">
        <f t="shared" si="31"/>
        <v>-50</v>
      </c>
      <c r="G202" s="7">
        <f t="shared" si="32"/>
        <v>312.5</v>
      </c>
      <c r="H202" s="7">
        <f t="shared" si="33"/>
        <v>187.5</v>
      </c>
      <c r="I202" s="7">
        <f t="shared" si="34"/>
        <v>-50</v>
      </c>
      <c r="J202" s="7">
        <f t="shared" si="35"/>
        <v>-50</v>
      </c>
      <c r="K202" s="7">
        <f t="shared" si="36"/>
        <v>-50</v>
      </c>
      <c r="L202" s="7">
        <f t="shared" si="37"/>
        <v>-50</v>
      </c>
      <c r="M202" s="7">
        <f t="shared" si="38"/>
        <v>-50</v>
      </c>
      <c r="N202" s="7">
        <f t="shared" si="39"/>
        <v>-50</v>
      </c>
    </row>
    <row r="203" spans="1:14" ht="12.75">
      <c r="A203" s="7">
        <f>Separation!B207</f>
        <v>312.5</v>
      </c>
      <c r="B203" s="7">
        <f>Separation!C207</f>
        <v>212.5</v>
      </c>
      <c r="C203" s="7">
        <f>Separation!D207</f>
        <v>5.3</v>
      </c>
      <c r="E203" s="7">
        <f t="shared" si="30"/>
        <v>312.5</v>
      </c>
      <c r="F203" s="7">
        <f t="shared" si="31"/>
        <v>212.5</v>
      </c>
      <c r="G203" s="7">
        <f t="shared" si="32"/>
        <v>-50</v>
      </c>
      <c r="H203" s="7">
        <f t="shared" si="33"/>
        <v>-50</v>
      </c>
      <c r="I203" s="7">
        <f t="shared" si="34"/>
        <v>-50</v>
      </c>
      <c r="J203" s="7">
        <f t="shared" si="35"/>
        <v>-50</v>
      </c>
      <c r="K203" s="7">
        <f t="shared" si="36"/>
        <v>-50</v>
      </c>
      <c r="L203" s="7">
        <f t="shared" si="37"/>
        <v>-50</v>
      </c>
      <c r="M203" s="7">
        <f t="shared" si="38"/>
        <v>-50</v>
      </c>
      <c r="N203" s="7">
        <f t="shared" si="39"/>
        <v>-50</v>
      </c>
    </row>
    <row r="204" spans="1:14" ht="12.75">
      <c r="A204" s="7">
        <f>Separation!B208</f>
        <v>312.5</v>
      </c>
      <c r="B204" s="7">
        <f>Separation!C208</f>
        <v>237.5</v>
      </c>
      <c r="C204" s="7">
        <f>Separation!D208</f>
        <v>5.9</v>
      </c>
      <c r="E204" s="7">
        <f t="shared" si="30"/>
        <v>-50</v>
      </c>
      <c r="F204" s="7">
        <f t="shared" si="31"/>
        <v>-50</v>
      </c>
      <c r="G204" s="7">
        <f t="shared" si="32"/>
        <v>312.5</v>
      </c>
      <c r="H204" s="7">
        <f t="shared" si="33"/>
        <v>237.5</v>
      </c>
      <c r="I204" s="7">
        <f t="shared" si="34"/>
        <v>-50</v>
      </c>
      <c r="J204" s="7">
        <f t="shared" si="35"/>
        <v>-50</v>
      </c>
      <c r="K204" s="7">
        <f t="shared" si="36"/>
        <v>-50</v>
      </c>
      <c r="L204" s="7">
        <f t="shared" si="37"/>
        <v>-50</v>
      </c>
      <c r="M204" s="7">
        <f t="shared" si="38"/>
        <v>-50</v>
      </c>
      <c r="N204" s="7">
        <f t="shared" si="39"/>
        <v>-50</v>
      </c>
    </row>
    <row r="205" spans="1:14" ht="12.75">
      <c r="A205" s="7">
        <f>Separation!B209</f>
        <v>312.5</v>
      </c>
      <c r="B205" s="7">
        <f>Separation!C209</f>
        <v>262.5</v>
      </c>
      <c r="C205" s="7">
        <f>Separation!D209</f>
        <v>5.9</v>
      </c>
      <c r="E205" s="7">
        <f t="shared" si="30"/>
        <v>-50</v>
      </c>
      <c r="F205" s="7">
        <f t="shared" si="31"/>
        <v>-50</v>
      </c>
      <c r="G205" s="7">
        <f t="shared" si="32"/>
        <v>312.5</v>
      </c>
      <c r="H205" s="7">
        <f t="shared" si="33"/>
        <v>262.5</v>
      </c>
      <c r="I205" s="7">
        <f t="shared" si="34"/>
        <v>-50</v>
      </c>
      <c r="J205" s="7">
        <f t="shared" si="35"/>
        <v>-50</v>
      </c>
      <c r="K205" s="7">
        <f t="shared" si="36"/>
        <v>-50</v>
      </c>
      <c r="L205" s="7">
        <f t="shared" si="37"/>
        <v>-50</v>
      </c>
      <c r="M205" s="7">
        <f t="shared" si="38"/>
        <v>-50</v>
      </c>
      <c r="N205" s="7">
        <f t="shared" si="39"/>
        <v>-50</v>
      </c>
    </row>
    <row r="206" spans="1:14" ht="12.75">
      <c r="A206" s="7">
        <f>Separation!B210</f>
        <v>312.5</v>
      </c>
      <c r="B206" s="7">
        <f>Separation!C210</f>
        <v>287.5</v>
      </c>
      <c r="C206" s="7">
        <f>Separation!D210</f>
        <v>5.8</v>
      </c>
      <c r="E206" s="7">
        <f t="shared" si="30"/>
        <v>-50</v>
      </c>
      <c r="F206" s="7">
        <f t="shared" si="31"/>
        <v>-50</v>
      </c>
      <c r="G206" s="7">
        <f t="shared" si="32"/>
        <v>312.5</v>
      </c>
      <c r="H206" s="7">
        <f t="shared" si="33"/>
        <v>287.5</v>
      </c>
      <c r="I206" s="7">
        <f t="shared" si="34"/>
        <v>-50</v>
      </c>
      <c r="J206" s="7">
        <f t="shared" si="35"/>
        <v>-50</v>
      </c>
      <c r="K206" s="7">
        <f t="shared" si="36"/>
        <v>-50</v>
      </c>
      <c r="L206" s="7">
        <f t="shared" si="37"/>
        <v>-50</v>
      </c>
      <c r="M206" s="7">
        <f t="shared" si="38"/>
        <v>-50</v>
      </c>
      <c r="N206" s="7">
        <f t="shared" si="39"/>
        <v>-50</v>
      </c>
    </row>
    <row r="207" spans="1:14" ht="12.75">
      <c r="A207" s="7">
        <f>Separation!B211</f>
        <v>312.5</v>
      </c>
      <c r="B207" s="7">
        <f>Separation!C211</f>
        <v>312.5</v>
      </c>
      <c r="C207" s="7">
        <f>Separation!D211</f>
        <v>5.8</v>
      </c>
      <c r="E207" s="7">
        <f t="shared" si="30"/>
        <v>-50</v>
      </c>
      <c r="F207" s="7">
        <f t="shared" si="31"/>
        <v>-50</v>
      </c>
      <c r="G207" s="7">
        <f t="shared" si="32"/>
        <v>312.5</v>
      </c>
      <c r="H207" s="7">
        <f t="shared" si="33"/>
        <v>312.5</v>
      </c>
      <c r="I207" s="7">
        <f t="shared" si="34"/>
        <v>-50</v>
      </c>
      <c r="J207" s="7">
        <f t="shared" si="35"/>
        <v>-50</v>
      </c>
      <c r="K207" s="7">
        <f t="shared" si="36"/>
        <v>-50</v>
      </c>
      <c r="L207" s="7">
        <f t="shared" si="37"/>
        <v>-50</v>
      </c>
      <c r="M207" s="7">
        <f t="shared" si="38"/>
        <v>-50</v>
      </c>
      <c r="N207" s="7">
        <f t="shared" si="39"/>
        <v>-50</v>
      </c>
    </row>
    <row r="208" spans="1:14" ht="12.75">
      <c r="A208" s="7">
        <f>Separation!B212</f>
        <v>312.5</v>
      </c>
      <c r="B208" s="7">
        <f>Separation!C212</f>
        <v>337.5</v>
      </c>
      <c r="C208" s="7">
        <f>Separation!D212</f>
        <v>5.3</v>
      </c>
      <c r="E208" s="7">
        <f t="shared" si="30"/>
        <v>312.5</v>
      </c>
      <c r="F208" s="7">
        <f t="shared" si="31"/>
        <v>337.5</v>
      </c>
      <c r="G208" s="7">
        <f t="shared" si="32"/>
        <v>-50</v>
      </c>
      <c r="H208" s="7">
        <f t="shared" si="33"/>
        <v>-50</v>
      </c>
      <c r="I208" s="7">
        <f t="shared" si="34"/>
        <v>-50</v>
      </c>
      <c r="J208" s="7">
        <f t="shared" si="35"/>
        <v>-50</v>
      </c>
      <c r="K208" s="7">
        <f t="shared" si="36"/>
        <v>-50</v>
      </c>
      <c r="L208" s="7">
        <f t="shared" si="37"/>
        <v>-50</v>
      </c>
      <c r="M208" s="7">
        <f t="shared" si="38"/>
        <v>-50</v>
      </c>
      <c r="N208" s="7">
        <f t="shared" si="39"/>
        <v>-50</v>
      </c>
    </row>
    <row r="209" spans="1:14" ht="12.75">
      <c r="A209" s="7">
        <f>Separation!B213</f>
        <v>312.5</v>
      </c>
      <c r="B209" s="7">
        <f>Separation!C213</f>
        <v>362.5</v>
      </c>
      <c r="C209" s="7">
        <f>Separation!D213</f>
        <v>5.3</v>
      </c>
      <c r="E209" s="7">
        <f t="shared" si="30"/>
        <v>312.5</v>
      </c>
      <c r="F209" s="7">
        <f t="shared" si="31"/>
        <v>362.5</v>
      </c>
      <c r="G209" s="7">
        <f t="shared" si="32"/>
        <v>-50</v>
      </c>
      <c r="H209" s="7">
        <f t="shared" si="33"/>
        <v>-50</v>
      </c>
      <c r="I209" s="7">
        <f t="shared" si="34"/>
        <v>-50</v>
      </c>
      <c r="J209" s="7">
        <f t="shared" si="35"/>
        <v>-50</v>
      </c>
      <c r="K209" s="7">
        <f t="shared" si="36"/>
        <v>-50</v>
      </c>
      <c r="L209" s="7">
        <f t="shared" si="37"/>
        <v>-50</v>
      </c>
      <c r="M209" s="7">
        <f t="shared" si="38"/>
        <v>-50</v>
      </c>
      <c r="N209" s="7">
        <f t="shared" si="39"/>
        <v>-50</v>
      </c>
    </row>
    <row r="210" spans="1:14" ht="12.75">
      <c r="A210" s="7">
        <f>Separation!B214</f>
        <v>312.5</v>
      </c>
      <c r="B210" s="7">
        <f>Separation!C214</f>
        <v>387.5</v>
      </c>
      <c r="C210" s="7">
        <f>Separation!D214</f>
        <v>5.7</v>
      </c>
      <c r="E210" s="7">
        <f t="shared" si="30"/>
        <v>-50</v>
      </c>
      <c r="F210" s="7">
        <f t="shared" si="31"/>
        <v>-50</v>
      </c>
      <c r="G210" s="7">
        <f t="shared" si="32"/>
        <v>312.5</v>
      </c>
      <c r="H210" s="7">
        <f t="shared" si="33"/>
        <v>387.5</v>
      </c>
      <c r="I210" s="7">
        <f t="shared" si="34"/>
        <v>-50</v>
      </c>
      <c r="J210" s="7">
        <f t="shared" si="35"/>
        <v>-50</v>
      </c>
      <c r="K210" s="7">
        <f t="shared" si="36"/>
        <v>-50</v>
      </c>
      <c r="L210" s="7">
        <f t="shared" si="37"/>
        <v>-50</v>
      </c>
      <c r="M210" s="7">
        <f t="shared" si="38"/>
        <v>-50</v>
      </c>
      <c r="N210" s="7">
        <f t="shared" si="39"/>
        <v>-50</v>
      </c>
    </row>
    <row r="211" spans="1:14" ht="12.75">
      <c r="A211" s="7">
        <f>Separation!B215</f>
        <v>337.5</v>
      </c>
      <c r="B211" s="7">
        <f>Separation!C215</f>
        <v>12.5</v>
      </c>
      <c r="C211" s="7">
        <f>Separation!D215</f>
        <v>7.8</v>
      </c>
      <c r="E211" s="7">
        <f t="shared" si="30"/>
        <v>-50</v>
      </c>
      <c r="F211" s="7">
        <f t="shared" si="31"/>
        <v>-50</v>
      </c>
      <c r="G211" s="7">
        <f t="shared" si="32"/>
        <v>-50</v>
      </c>
      <c r="H211" s="7">
        <f t="shared" si="33"/>
        <v>-50</v>
      </c>
      <c r="I211" s="7">
        <f t="shared" si="34"/>
        <v>-50</v>
      </c>
      <c r="J211" s="7">
        <f t="shared" si="35"/>
        <v>-50</v>
      </c>
      <c r="K211" s="7">
        <f t="shared" si="36"/>
        <v>-50</v>
      </c>
      <c r="L211" s="7">
        <f t="shared" si="37"/>
        <v>-50</v>
      </c>
      <c r="M211" s="7">
        <f t="shared" si="38"/>
        <v>337.5</v>
      </c>
      <c r="N211" s="7">
        <f t="shared" si="39"/>
        <v>12.5</v>
      </c>
    </row>
    <row r="212" spans="1:14" ht="12.75">
      <c r="A212" s="7">
        <f>Separation!B216</f>
        <v>337.5</v>
      </c>
      <c r="B212" s="7">
        <f>Separation!C216</f>
        <v>37.5</v>
      </c>
      <c r="C212" s="7">
        <f>Separation!D216</f>
        <v>7.8</v>
      </c>
      <c r="E212" s="7">
        <f t="shared" si="30"/>
        <v>-50</v>
      </c>
      <c r="F212" s="7">
        <f t="shared" si="31"/>
        <v>-50</v>
      </c>
      <c r="G212" s="7">
        <f t="shared" si="32"/>
        <v>-50</v>
      </c>
      <c r="H212" s="7">
        <f t="shared" si="33"/>
        <v>-50</v>
      </c>
      <c r="I212" s="7">
        <f t="shared" si="34"/>
        <v>-50</v>
      </c>
      <c r="J212" s="7">
        <f t="shared" si="35"/>
        <v>-50</v>
      </c>
      <c r="K212" s="7">
        <f t="shared" si="36"/>
        <v>-50</v>
      </c>
      <c r="L212" s="7">
        <f t="shared" si="37"/>
        <v>-50</v>
      </c>
      <c r="M212" s="7">
        <f t="shared" si="38"/>
        <v>337.5</v>
      </c>
      <c r="N212" s="7">
        <f t="shared" si="39"/>
        <v>37.5</v>
      </c>
    </row>
    <row r="213" spans="1:14" ht="12.75">
      <c r="A213" s="7">
        <f>Separation!B217</f>
        <v>337.5</v>
      </c>
      <c r="B213" s="7">
        <f>Separation!C217</f>
        <v>62.5</v>
      </c>
      <c r="C213" s="7">
        <f>Separation!D217</f>
        <v>5.8</v>
      </c>
      <c r="E213" s="7">
        <f t="shared" si="30"/>
        <v>-50</v>
      </c>
      <c r="F213" s="7">
        <f t="shared" si="31"/>
        <v>-50</v>
      </c>
      <c r="G213" s="7">
        <f t="shared" si="32"/>
        <v>337.5</v>
      </c>
      <c r="H213" s="7">
        <f t="shared" si="33"/>
        <v>62.5</v>
      </c>
      <c r="I213" s="7">
        <f t="shared" si="34"/>
        <v>-50</v>
      </c>
      <c r="J213" s="7">
        <f t="shared" si="35"/>
        <v>-50</v>
      </c>
      <c r="K213" s="7">
        <f t="shared" si="36"/>
        <v>-50</v>
      </c>
      <c r="L213" s="7">
        <f t="shared" si="37"/>
        <v>-50</v>
      </c>
      <c r="M213" s="7">
        <f t="shared" si="38"/>
        <v>-50</v>
      </c>
      <c r="N213" s="7">
        <f t="shared" si="39"/>
        <v>-50</v>
      </c>
    </row>
    <row r="214" spans="1:14" ht="12.75">
      <c r="A214" s="7">
        <f>Separation!B218</f>
        <v>337.5</v>
      </c>
      <c r="B214" s="7">
        <f>Separation!C218</f>
        <v>87.5</v>
      </c>
      <c r="C214" s="7">
        <f>Separation!D218</f>
        <v>5.8</v>
      </c>
      <c r="E214" s="7">
        <f t="shared" si="30"/>
        <v>-50</v>
      </c>
      <c r="F214" s="7">
        <f t="shared" si="31"/>
        <v>-50</v>
      </c>
      <c r="G214" s="7">
        <f t="shared" si="32"/>
        <v>337.5</v>
      </c>
      <c r="H214" s="7">
        <f t="shared" si="33"/>
        <v>87.5</v>
      </c>
      <c r="I214" s="7">
        <f t="shared" si="34"/>
        <v>-50</v>
      </c>
      <c r="J214" s="7">
        <f t="shared" si="35"/>
        <v>-50</v>
      </c>
      <c r="K214" s="7">
        <f t="shared" si="36"/>
        <v>-50</v>
      </c>
      <c r="L214" s="7">
        <f t="shared" si="37"/>
        <v>-50</v>
      </c>
      <c r="M214" s="7">
        <f t="shared" si="38"/>
        <v>-50</v>
      </c>
      <c r="N214" s="7">
        <f t="shared" si="39"/>
        <v>-50</v>
      </c>
    </row>
    <row r="215" spans="1:14" ht="12.75">
      <c r="A215" s="7">
        <f>Separation!B219</f>
        <v>337.5</v>
      </c>
      <c r="B215" s="7">
        <f>Separation!C219</f>
        <v>112.5</v>
      </c>
      <c r="C215" s="7">
        <f>Separation!D219</f>
        <v>6.2</v>
      </c>
      <c r="E215" s="7">
        <f t="shared" si="30"/>
        <v>-50</v>
      </c>
      <c r="F215" s="7">
        <f t="shared" si="31"/>
        <v>-50</v>
      </c>
      <c r="G215" s="7">
        <f t="shared" si="32"/>
        <v>-50</v>
      </c>
      <c r="H215" s="7">
        <f t="shared" si="33"/>
        <v>-50</v>
      </c>
      <c r="I215" s="7">
        <f t="shared" si="34"/>
        <v>337.5</v>
      </c>
      <c r="J215" s="7">
        <f t="shared" si="35"/>
        <v>112.5</v>
      </c>
      <c r="K215" s="7">
        <f t="shared" si="36"/>
        <v>-50</v>
      </c>
      <c r="L215" s="7">
        <f t="shared" si="37"/>
        <v>-50</v>
      </c>
      <c r="M215" s="7">
        <f t="shared" si="38"/>
        <v>-50</v>
      </c>
      <c r="N215" s="7">
        <f t="shared" si="39"/>
        <v>-50</v>
      </c>
    </row>
    <row r="216" spans="1:14" ht="12.75">
      <c r="A216" s="7">
        <f>Separation!B220</f>
        <v>337.5</v>
      </c>
      <c r="B216" s="7">
        <f>Separation!C220</f>
        <v>137.5</v>
      </c>
      <c r="C216" s="7">
        <f>Separation!D220</f>
        <v>5.5</v>
      </c>
      <c r="E216" s="7">
        <f t="shared" si="30"/>
        <v>-50</v>
      </c>
      <c r="F216" s="7">
        <f t="shared" si="31"/>
        <v>-50</v>
      </c>
      <c r="G216" s="7">
        <f t="shared" si="32"/>
        <v>337.5</v>
      </c>
      <c r="H216" s="7">
        <f t="shared" si="33"/>
        <v>137.5</v>
      </c>
      <c r="I216" s="7">
        <f t="shared" si="34"/>
        <v>-50</v>
      </c>
      <c r="J216" s="7">
        <f t="shared" si="35"/>
        <v>-50</v>
      </c>
      <c r="K216" s="7">
        <f t="shared" si="36"/>
        <v>-50</v>
      </c>
      <c r="L216" s="7">
        <f t="shared" si="37"/>
        <v>-50</v>
      </c>
      <c r="M216" s="7">
        <f t="shared" si="38"/>
        <v>-50</v>
      </c>
      <c r="N216" s="7">
        <f t="shared" si="39"/>
        <v>-50</v>
      </c>
    </row>
    <row r="217" spans="1:14" ht="12.75">
      <c r="A217" s="7">
        <f>Separation!B221</f>
        <v>337.5</v>
      </c>
      <c r="B217" s="7">
        <f>Separation!C221</f>
        <v>162.5</v>
      </c>
      <c r="C217" s="7">
        <f>Separation!D221</f>
        <v>5.6</v>
      </c>
      <c r="E217" s="7">
        <f t="shared" si="30"/>
        <v>-50</v>
      </c>
      <c r="F217" s="7">
        <f t="shared" si="31"/>
        <v>-50</v>
      </c>
      <c r="G217" s="7">
        <f t="shared" si="32"/>
        <v>337.5</v>
      </c>
      <c r="H217" s="7">
        <f t="shared" si="33"/>
        <v>162.5</v>
      </c>
      <c r="I217" s="7">
        <f t="shared" si="34"/>
        <v>-50</v>
      </c>
      <c r="J217" s="7">
        <f t="shared" si="35"/>
        <v>-50</v>
      </c>
      <c r="K217" s="7">
        <f t="shared" si="36"/>
        <v>-50</v>
      </c>
      <c r="L217" s="7">
        <f t="shared" si="37"/>
        <v>-50</v>
      </c>
      <c r="M217" s="7">
        <f t="shared" si="38"/>
        <v>-50</v>
      </c>
      <c r="N217" s="7">
        <f t="shared" si="39"/>
        <v>-50</v>
      </c>
    </row>
    <row r="218" spans="1:14" ht="12.75">
      <c r="A218" s="7">
        <f>Separation!B222</f>
        <v>337.5</v>
      </c>
      <c r="B218" s="7">
        <f>Separation!C222</f>
        <v>187.5</v>
      </c>
      <c r="C218" s="7">
        <f>Separation!D222</f>
        <v>5.4</v>
      </c>
      <c r="E218" s="7">
        <f t="shared" si="30"/>
        <v>337.5</v>
      </c>
      <c r="F218" s="7">
        <f t="shared" si="31"/>
        <v>187.5</v>
      </c>
      <c r="G218" s="7">
        <f t="shared" si="32"/>
        <v>-50</v>
      </c>
      <c r="H218" s="7">
        <f t="shared" si="33"/>
        <v>-50</v>
      </c>
      <c r="I218" s="7">
        <f t="shared" si="34"/>
        <v>-50</v>
      </c>
      <c r="J218" s="7">
        <f t="shared" si="35"/>
        <v>-50</v>
      </c>
      <c r="K218" s="7">
        <f t="shared" si="36"/>
        <v>-50</v>
      </c>
      <c r="L218" s="7">
        <f t="shared" si="37"/>
        <v>-50</v>
      </c>
      <c r="M218" s="7">
        <f t="shared" si="38"/>
        <v>-50</v>
      </c>
      <c r="N218" s="7">
        <f t="shared" si="39"/>
        <v>-50</v>
      </c>
    </row>
    <row r="219" spans="1:14" ht="12.75">
      <c r="A219" s="7">
        <f>Separation!B223</f>
        <v>337.5</v>
      </c>
      <c r="B219" s="7">
        <f>Separation!C223</f>
        <v>212.5</v>
      </c>
      <c r="C219" s="7">
        <f>Separation!D223</f>
        <v>5.3</v>
      </c>
      <c r="E219" s="7">
        <f t="shared" si="30"/>
        <v>337.5</v>
      </c>
      <c r="F219" s="7">
        <f t="shared" si="31"/>
        <v>212.5</v>
      </c>
      <c r="G219" s="7">
        <f t="shared" si="32"/>
        <v>-50</v>
      </c>
      <c r="H219" s="7">
        <f t="shared" si="33"/>
        <v>-50</v>
      </c>
      <c r="I219" s="7">
        <f t="shared" si="34"/>
        <v>-50</v>
      </c>
      <c r="J219" s="7">
        <f t="shared" si="35"/>
        <v>-50</v>
      </c>
      <c r="K219" s="7">
        <f t="shared" si="36"/>
        <v>-50</v>
      </c>
      <c r="L219" s="7">
        <f t="shared" si="37"/>
        <v>-50</v>
      </c>
      <c r="M219" s="7">
        <f t="shared" si="38"/>
        <v>-50</v>
      </c>
      <c r="N219" s="7">
        <f t="shared" si="39"/>
        <v>-50</v>
      </c>
    </row>
    <row r="220" spans="1:14" ht="12.75">
      <c r="A220" s="7">
        <f>Separation!B224</f>
        <v>337.5</v>
      </c>
      <c r="B220" s="7">
        <f>Separation!C224</f>
        <v>237.5</v>
      </c>
      <c r="C220" s="7">
        <f>Separation!D224</f>
        <v>5.3</v>
      </c>
      <c r="E220" s="7">
        <f t="shared" si="30"/>
        <v>337.5</v>
      </c>
      <c r="F220" s="7">
        <f t="shared" si="31"/>
        <v>237.5</v>
      </c>
      <c r="G220" s="7">
        <f t="shared" si="32"/>
        <v>-50</v>
      </c>
      <c r="H220" s="7">
        <f t="shared" si="33"/>
        <v>-50</v>
      </c>
      <c r="I220" s="7">
        <f t="shared" si="34"/>
        <v>-50</v>
      </c>
      <c r="J220" s="7">
        <f t="shared" si="35"/>
        <v>-50</v>
      </c>
      <c r="K220" s="7">
        <f t="shared" si="36"/>
        <v>-50</v>
      </c>
      <c r="L220" s="7">
        <f t="shared" si="37"/>
        <v>-50</v>
      </c>
      <c r="M220" s="7">
        <f t="shared" si="38"/>
        <v>-50</v>
      </c>
      <c r="N220" s="7">
        <f t="shared" si="39"/>
        <v>-50</v>
      </c>
    </row>
    <row r="221" spans="1:14" ht="12.75">
      <c r="A221" s="7">
        <f>Separation!B225</f>
        <v>337.5</v>
      </c>
      <c r="B221" s="7">
        <f>Separation!C225</f>
        <v>262.5</v>
      </c>
      <c r="C221" s="7">
        <f>Separation!D225</f>
        <v>6.3</v>
      </c>
      <c r="E221" s="7">
        <f t="shared" si="30"/>
        <v>-50</v>
      </c>
      <c r="F221" s="7">
        <f t="shared" si="31"/>
        <v>-50</v>
      </c>
      <c r="G221" s="7">
        <f t="shared" si="32"/>
        <v>-50</v>
      </c>
      <c r="H221" s="7">
        <f t="shared" si="33"/>
        <v>-50</v>
      </c>
      <c r="I221" s="7">
        <f t="shared" si="34"/>
        <v>337.5</v>
      </c>
      <c r="J221" s="7">
        <f t="shared" si="35"/>
        <v>262.5</v>
      </c>
      <c r="K221" s="7">
        <f t="shared" si="36"/>
        <v>-50</v>
      </c>
      <c r="L221" s="7">
        <f t="shared" si="37"/>
        <v>-50</v>
      </c>
      <c r="M221" s="7">
        <f t="shared" si="38"/>
        <v>-50</v>
      </c>
      <c r="N221" s="7">
        <f t="shared" si="39"/>
        <v>-50</v>
      </c>
    </row>
    <row r="222" spans="1:14" ht="12.75">
      <c r="A222" s="7">
        <f>Separation!B226</f>
        <v>337.5</v>
      </c>
      <c r="B222" s="7">
        <f>Separation!C226</f>
        <v>287.5</v>
      </c>
      <c r="C222" s="7">
        <f>Separation!D226</f>
        <v>6.3</v>
      </c>
      <c r="E222" s="7">
        <f t="shared" si="30"/>
        <v>-50</v>
      </c>
      <c r="F222" s="7">
        <f t="shared" si="31"/>
        <v>-50</v>
      </c>
      <c r="G222" s="7">
        <f t="shared" si="32"/>
        <v>-50</v>
      </c>
      <c r="H222" s="7">
        <f t="shared" si="33"/>
        <v>-50</v>
      </c>
      <c r="I222" s="7">
        <f t="shared" si="34"/>
        <v>337.5</v>
      </c>
      <c r="J222" s="7">
        <f t="shared" si="35"/>
        <v>287.5</v>
      </c>
      <c r="K222" s="7">
        <f t="shared" si="36"/>
        <v>-50</v>
      </c>
      <c r="L222" s="7">
        <f t="shared" si="37"/>
        <v>-50</v>
      </c>
      <c r="M222" s="7">
        <f t="shared" si="38"/>
        <v>-50</v>
      </c>
      <c r="N222" s="7">
        <f t="shared" si="39"/>
        <v>-50</v>
      </c>
    </row>
    <row r="223" spans="1:14" ht="12.75">
      <c r="A223" s="7">
        <f>Separation!B227</f>
        <v>337.5</v>
      </c>
      <c r="B223" s="7">
        <f>Separation!C227</f>
        <v>312.5</v>
      </c>
      <c r="C223" s="7">
        <f>Separation!D227</f>
        <v>5.6</v>
      </c>
      <c r="E223" s="7">
        <f t="shared" si="30"/>
        <v>-50</v>
      </c>
      <c r="F223" s="7">
        <f t="shared" si="31"/>
        <v>-50</v>
      </c>
      <c r="G223" s="7">
        <f t="shared" si="32"/>
        <v>337.5</v>
      </c>
      <c r="H223" s="7">
        <f t="shared" si="33"/>
        <v>312.5</v>
      </c>
      <c r="I223" s="7">
        <f t="shared" si="34"/>
        <v>-50</v>
      </c>
      <c r="J223" s="7">
        <f t="shared" si="35"/>
        <v>-50</v>
      </c>
      <c r="K223" s="7">
        <f t="shared" si="36"/>
        <v>-50</v>
      </c>
      <c r="L223" s="7">
        <f t="shared" si="37"/>
        <v>-50</v>
      </c>
      <c r="M223" s="7">
        <f t="shared" si="38"/>
        <v>-50</v>
      </c>
      <c r="N223" s="7">
        <f t="shared" si="39"/>
        <v>-50</v>
      </c>
    </row>
    <row r="224" spans="1:14" ht="12.75">
      <c r="A224" s="7">
        <f>Separation!B228</f>
        <v>337.5</v>
      </c>
      <c r="B224" s="7">
        <f>Separation!C228</f>
        <v>337.5</v>
      </c>
      <c r="C224" s="7">
        <f>Separation!D228</f>
        <v>5.3</v>
      </c>
      <c r="E224" s="7">
        <f t="shared" si="30"/>
        <v>337.5</v>
      </c>
      <c r="F224" s="7">
        <f t="shared" si="31"/>
        <v>337.5</v>
      </c>
      <c r="G224" s="7">
        <f t="shared" si="32"/>
        <v>-50</v>
      </c>
      <c r="H224" s="7">
        <f t="shared" si="33"/>
        <v>-50</v>
      </c>
      <c r="I224" s="7">
        <f t="shared" si="34"/>
        <v>-50</v>
      </c>
      <c r="J224" s="7">
        <f t="shared" si="35"/>
        <v>-50</v>
      </c>
      <c r="K224" s="7">
        <f t="shared" si="36"/>
        <v>-50</v>
      </c>
      <c r="L224" s="7">
        <f t="shared" si="37"/>
        <v>-50</v>
      </c>
      <c r="M224" s="7">
        <f t="shared" si="38"/>
        <v>-50</v>
      </c>
      <c r="N224" s="7">
        <f t="shared" si="39"/>
        <v>-50</v>
      </c>
    </row>
    <row r="225" spans="1:14" ht="12.75">
      <c r="A225" s="7">
        <f>Separation!B229</f>
        <v>337.5</v>
      </c>
      <c r="B225" s="7">
        <f>Separation!C229</f>
        <v>362.5</v>
      </c>
      <c r="C225" s="7">
        <f>Separation!D229</f>
        <v>5.3</v>
      </c>
      <c r="E225" s="7">
        <f t="shared" si="30"/>
        <v>337.5</v>
      </c>
      <c r="F225" s="7">
        <f t="shared" si="31"/>
        <v>362.5</v>
      </c>
      <c r="G225" s="7">
        <f t="shared" si="32"/>
        <v>-50</v>
      </c>
      <c r="H225" s="7">
        <f t="shared" si="33"/>
        <v>-50</v>
      </c>
      <c r="I225" s="7">
        <f t="shared" si="34"/>
        <v>-50</v>
      </c>
      <c r="J225" s="7">
        <f t="shared" si="35"/>
        <v>-50</v>
      </c>
      <c r="K225" s="7">
        <f t="shared" si="36"/>
        <v>-50</v>
      </c>
      <c r="L225" s="7">
        <f t="shared" si="37"/>
        <v>-50</v>
      </c>
      <c r="M225" s="7">
        <f t="shared" si="38"/>
        <v>-50</v>
      </c>
      <c r="N225" s="7">
        <f t="shared" si="39"/>
        <v>-50</v>
      </c>
    </row>
    <row r="226" spans="1:14" ht="12.75">
      <c r="A226" s="7">
        <f>Separation!B230</f>
        <v>337.5</v>
      </c>
      <c r="B226" s="7">
        <f>Separation!C230</f>
        <v>387.5</v>
      </c>
      <c r="C226" s="7">
        <f>Separation!D230</f>
        <v>5.7</v>
      </c>
      <c r="E226" s="7">
        <f t="shared" si="30"/>
        <v>-50</v>
      </c>
      <c r="F226" s="7">
        <f t="shared" si="31"/>
        <v>-50</v>
      </c>
      <c r="G226" s="7">
        <f t="shared" si="32"/>
        <v>337.5</v>
      </c>
      <c r="H226" s="7">
        <f t="shared" si="33"/>
        <v>387.5</v>
      </c>
      <c r="I226" s="7">
        <f t="shared" si="34"/>
        <v>-50</v>
      </c>
      <c r="J226" s="7">
        <f t="shared" si="35"/>
        <v>-50</v>
      </c>
      <c r="K226" s="7">
        <f t="shared" si="36"/>
        <v>-50</v>
      </c>
      <c r="L226" s="7">
        <f t="shared" si="37"/>
        <v>-50</v>
      </c>
      <c r="M226" s="7">
        <f t="shared" si="38"/>
        <v>-50</v>
      </c>
      <c r="N226" s="7">
        <f t="shared" si="39"/>
        <v>-50</v>
      </c>
    </row>
    <row r="227" spans="1:14" ht="12.75">
      <c r="A227" s="7">
        <f>Separation!B231</f>
        <v>362.5</v>
      </c>
      <c r="B227" s="7">
        <f>Separation!C231</f>
        <v>12.5</v>
      </c>
      <c r="C227" s="7">
        <f>Separation!D231</f>
        <v>7.9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75">
      <c r="A228" s="7">
        <f>Separation!B232</f>
        <v>362.5</v>
      </c>
      <c r="B228" s="7">
        <f>Separation!C232</f>
        <v>37.5</v>
      </c>
      <c r="C228" s="7">
        <f>Separation!D232</f>
        <v>7.9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75">
      <c r="A229" s="7">
        <f>Separation!B233</f>
        <v>362.5</v>
      </c>
      <c r="B229" s="7">
        <f>Separation!C233</f>
        <v>62.5</v>
      </c>
      <c r="C229" s="7">
        <f>Separation!D233</f>
        <v>5.8</v>
      </c>
      <c r="E229" s="7">
        <f t="shared" si="30"/>
        <v>-50</v>
      </c>
      <c r="F229" s="7">
        <f t="shared" si="31"/>
        <v>-50</v>
      </c>
      <c r="G229" s="7">
        <f t="shared" si="32"/>
        <v>362.5</v>
      </c>
      <c r="H229" s="7">
        <f t="shared" si="33"/>
        <v>62.5</v>
      </c>
      <c r="I229" s="7">
        <f t="shared" si="34"/>
        <v>-50</v>
      </c>
      <c r="J229" s="7">
        <f t="shared" si="35"/>
        <v>-50</v>
      </c>
      <c r="K229" s="7">
        <f t="shared" si="36"/>
        <v>-50</v>
      </c>
      <c r="L229" s="7">
        <f t="shared" si="37"/>
        <v>-50</v>
      </c>
      <c r="M229" s="7">
        <f t="shared" si="38"/>
        <v>-50</v>
      </c>
      <c r="N229" s="7">
        <f t="shared" si="39"/>
        <v>-50</v>
      </c>
    </row>
    <row r="230" spans="1:14" ht="12.75">
      <c r="A230" s="7">
        <f>Separation!B234</f>
        <v>362.5</v>
      </c>
      <c r="B230" s="7">
        <f>Separation!C234</f>
        <v>87.5</v>
      </c>
      <c r="C230" s="7">
        <f>Separation!D234</f>
        <v>5.8</v>
      </c>
      <c r="E230" s="7">
        <f t="shared" si="30"/>
        <v>-50</v>
      </c>
      <c r="F230" s="7">
        <f t="shared" si="31"/>
        <v>-50</v>
      </c>
      <c r="G230" s="7">
        <f t="shared" si="32"/>
        <v>362.5</v>
      </c>
      <c r="H230" s="7">
        <f t="shared" si="33"/>
        <v>87.5</v>
      </c>
      <c r="I230" s="7">
        <f t="shared" si="34"/>
        <v>-50</v>
      </c>
      <c r="J230" s="7">
        <f t="shared" si="35"/>
        <v>-50</v>
      </c>
      <c r="K230" s="7">
        <f t="shared" si="36"/>
        <v>-50</v>
      </c>
      <c r="L230" s="7">
        <f t="shared" si="37"/>
        <v>-50</v>
      </c>
      <c r="M230" s="7">
        <f t="shared" si="38"/>
        <v>-50</v>
      </c>
      <c r="N230" s="7">
        <f t="shared" si="39"/>
        <v>-50</v>
      </c>
    </row>
    <row r="231" spans="1:14" ht="12.75">
      <c r="A231" s="7">
        <f>Separation!B235</f>
        <v>362.5</v>
      </c>
      <c r="B231" s="7">
        <f>Separation!C235</f>
        <v>112.5</v>
      </c>
      <c r="C231" s="7">
        <f>Separation!D235</f>
        <v>5.5</v>
      </c>
      <c r="E231" s="7">
        <f t="shared" si="30"/>
        <v>-50</v>
      </c>
      <c r="F231" s="7">
        <f t="shared" si="31"/>
        <v>-50</v>
      </c>
      <c r="G231" s="7">
        <f t="shared" si="32"/>
        <v>362.5</v>
      </c>
      <c r="H231" s="7">
        <f t="shared" si="33"/>
        <v>112.5</v>
      </c>
      <c r="I231" s="7">
        <f t="shared" si="34"/>
        <v>-50</v>
      </c>
      <c r="J231" s="7">
        <f t="shared" si="35"/>
        <v>-50</v>
      </c>
      <c r="K231" s="7">
        <f t="shared" si="36"/>
        <v>-50</v>
      </c>
      <c r="L231" s="7">
        <f t="shared" si="37"/>
        <v>-50</v>
      </c>
      <c r="M231" s="7">
        <f t="shared" si="38"/>
        <v>-50</v>
      </c>
      <c r="N231" s="7">
        <f t="shared" si="39"/>
        <v>-50</v>
      </c>
    </row>
    <row r="232" spans="1:14" ht="12.75">
      <c r="A232" s="7">
        <f>Separation!B236</f>
        <v>362.5</v>
      </c>
      <c r="B232" s="7">
        <f>Separation!C236</f>
        <v>137.5</v>
      </c>
      <c r="C232" s="7">
        <f>Separation!D236</f>
        <v>5.5</v>
      </c>
      <c r="E232" s="7">
        <f t="shared" si="30"/>
        <v>-50</v>
      </c>
      <c r="F232" s="7">
        <f t="shared" si="31"/>
        <v>-50</v>
      </c>
      <c r="G232" s="7">
        <f t="shared" si="32"/>
        <v>362.5</v>
      </c>
      <c r="H232" s="7">
        <f t="shared" si="33"/>
        <v>137.5</v>
      </c>
      <c r="I232" s="7">
        <f t="shared" si="34"/>
        <v>-50</v>
      </c>
      <c r="J232" s="7">
        <f t="shared" si="35"/>
        <v>-50</v>
      </c>
      <c r="K232" s="7">
        <f t="shared" si="36"/>
        <v>-50</v>
      </c>
      <c r="L232" s="7">
        <f t="shared" si="37"/>
        <v>-50</v>
      </c>
      <c r="M232" s="7">
        <f t="shared" si="38"/>
        <v>-50</v>
      </c>
      <c r="N232" s="7">
        <f t="shared" si="39"/>
        <v>-50</v>
      </c>
    </row>
    <row r="233" spans="1:14" ht="12.75">
      <c r="A233" s="7">
        <f>Separation!B237</f>
        <v>362.5</v>
      </c>
      <c r="B233" s="7">
        <f>Separation!C237</f>
        <v>162.5</v>
      </c>
      <c r="C233" s="7">
        <f>Separation!D237</f>
        <v>5.4</v>
      </c>
      <c r="E233" s="7">
        <f t="shared" si="30"/>
        <v>362.5</v>
      </c>
      <c r="F233" s="7">
        <f t="shared" si="31"/>
        <v>162.5</v>
      </c>
      <c r="G233" s="7">
        <f t="shared" si="32"/>
        <v>-50</v>
      </c>
      <c r="H233" s="7">
        <f t="shared" si="33"/>
        <v>-50</v>
      </c>
      <c r="I233" s="7">
        <f t="shared" si="34"/>
        <v>-50</v>
      </c>
      <c r="J233" s="7">
        <f t="shared" si="35"/>
        <v>-50</v>
      </c>
      <c r="K233" s="7">
        <f t="shared" si="36"/>
        <v>-50</v>
      </c>
      <c r="L233" s="7">
        <f t="shared" si="37"/>
        <v>-50</v>
      </c>
      <c r="M233" s="7">
        <f t="shared" si="38"/>
        <v>-50</v>
      </c>
      <c r="N233" s="7">
        <f t="shared" si="39"/>
        <v>-50</v>
      </c>
    </row>
    <row r="234" spans="1:14" ht="12.75">
      <c r="A234" s="7">
        <f>Separation!B238</f>
        <v>362.5</v>
      </c>
      <c r="B234" s="7">
        <f>Separation!C238</f>
        <v>187.5</v>
      </c>
      <c r="C234" s="7">
        <f>Separation!D238</f>
        <v>5.4</v>
      </c>
      <c r="E234" s="7">
        <f t="shared" si="30"/>
        <v>362.5</v>
      </c>
      <c r="F234" s="7">
        <f t="shared" si="31"/>
        <v>187.5</v>
      </c>
      <c r="G234" s="7">
        <f t="shared" si="32"/>
        <v>-50</v>
      </c>
      <c r="H234" s="7">
        <f t="shared" si="33"/>
        <v>-50</v>
      </c>
      <c r="I234" s="7">
        <f t="shared" si="34"/>
        <v>-50</v>
      </c>
      <c r="J234" s="7">
        <f t="shared" si="35"/>
        <v>-50</v>
      </c>
      <c r="K234" s="7">
        <f t="shared" si="36"/>
        <v>-50</v>
      </c>
      <c r="L234" s="7">
        <f t="shared" si="37"/>
        <v>-50</v>
      </c>
      <c r="M234" s="7">
        <f t="shared" si="38"/>
        <v>-50</v>
      </c>
      <c r="N234" s="7">
        <f t="shared" si="39"/>
        <v>-50</v>
      </c>
    </row>
    <row r="235" spans="1:14" ht="12.75">
      <c r="A235" s="7">
        <f>Separation!B239</f>
        <v>362.5</v>
      </c>
      <c r="B235" s="7">
        <f>Separation!C239</f>
        <v>212.5</v>
      </c>
      <c r="C235" s="7">
        <f>Separation!D239</f>
        <v>6.2</v>
      </c>
      <c r="E235" s="7">
        <f t="shared" si="30"/>
        <v>-50</v>
      </c>
      <c r="F235" s="7">
        <f t="shared" si="31"/>
        <v>-50</v>
      </c>
      <c r="G235" s="7">
        <f t="shared" si="32"/>
        <v>-50</v>
      </c>
      <c r="H235" s="7">
        <f t="shared" si="33"/>
        <v>-50</v>
      </c>
      <c r="I235" s="7">
        <f t="shared" si="34"/>
        <v>362.5</v>
      </c>
      <c r="J235" s="7">
        <f t="shared" si="35"/>
        <v>212.5</v>
      </c>
      <c r="K235" s="7">
        <f t="shared" si="36"/>
        <v>-50</v>
      </c>
      <c r="L235" s="7">
        <f t="shared" si="37"/>
        <v>-50</v>
      </c>
      <c r="M235" s="7">
        <f t="shared" si="38"/>
        <v>-50</v>
      </c>
      <c r="N235" s="7">
        <f t="shared" si="39"/>
        <v>-50</v>
      </c>
    </row>
    <row r="236" spans="1:14" ht="12.75">
      <c r="A236" s="7">
        <f>Separation!B240</f>
        <v>362.5</v>
      </c>
      <c r="B236" s="7">
        <f>Separation!C240</f>
        <v>237.5</v>
      </c>
      <c r="C236" s="7">
        <f>Separation!D240</f>
        <v>5.8</v>
      </c>
      <c r="E236" s="7">
        <f t="shared" si="30"/>
        <v>-50</v>
      </c>
      <c r="F236" s="7">
        <f t="shared" si="31"/>
        <v>-50</v>
      </c>
      <c r="G236" s="7">
        <f t="shared" si="32"/>
        <v>362.5</v>
      </c>
      <c r="H236" s="7">
        <f t="shared" si="33"/>
        <v>237.5</v>
      </c>
      <c r="I236" s="7">
        <f t="shared" si="34"/>
        <v>-50</v>
      </c>
      <c r="J236" s="7">
        <f t="shared" si="35"/>
        <v>-50</v>
      </c>
      <c r="K236" s="7">
        <f t="shared" si="36"/>
        <v>-50</v>
      </c>
      <c r="L236" s="7">
        <f t="shared" si="37"/>
        <v>-50</v>
      </c>
      <c r="M236" s="7">
        <f t="shared" si="38"/>
        <v>-50</v>
      </c>
      <c r="N236" s="7">
        <f t="shared" si="39"/>
        <v>-50</v>
      </c>
    </row>
    <row r="237" spans="1:14" ht="12.75">
      <c r="A237" s="7">
        <f>Separation!B241</f>
        <v>362.5</v>
      </c>
      <c r="B237" s="7">
        <f>Separation!C241</f>
        <v>262.5</v>
      </c>
      <c r="C237" s="7">
        <f>Separation!D241</f>
        <v>6.3</v>
      </c>
      <c r="E237" s="7">
        <f t="shared" si="30"/>
        <v>-50</v>
      </c>
      <c r="F237" s="7">
        <f t="shared" si="31"/>
        <v>-50</v>
      </c>
      <c r="G237" s="7">
        <f t="shared" si="32"/>
        <v>-50</v>
      </c>
      <c r="H237" s="7">
        <f t="shared" si="33"/>
        <v>-50</v>
      </c>
      <c r="I237" s="7">
        <f t="shared" si="34"/>
        <v>362.5</v>
      </c>
      <c r="J237" s="7">
        <f t="shared" si="35"/>
        <v>262.5</v>
      </c>
      <c r="K237" s="7">
        <f t="shared" si="36"/>
        <v>-50</v>
      </c>
      <c r="L237" s="7">
        <f t="shared" si="37"/>
        <v>-50</v>
      </c>
      <c r="M237" s="7">
        <f t="shared" si="38"/>
        <v>-50</v>
      </c>
      <c r="N237" s="7">
        <f t="shared" si="39"/>
        <v>-50</v>
      </c>
    </row>
    <row r="238" spans="1:14" ht="12.75">
      <c r="A238" s="7">
        <f>Separation!B242</f>
        <v>362.5</v>
      </c>
      <c r="B238" s="7">
        <f>Separation!C242</f>
        <v>287.5</v>
      </c>
      <c r="C238" s="7">
        <f>Separation!D242</f>
        <v>5.6</v>
      </c>
      <c r="E238" s="7">
        <f t="shared" si="30"/>
        <v>-50</v>
      </c>
      <c r="F238" s="7">
        <f t="shared" si="31"/>
        <v>-50</v>
      </c>
      <c r="G238" s="7">
        <f t="shared" si="32"/>
        <v>362.5</v>
      </c>
      <c r="H238" s="7">
        <f t="shared" si="33"/>
        <v>287.5</v>
      </c>
      <c r="I238" s="7">
        <f t="shared" si="34"/>
        <v>-50</v>
      </c>
      <c r="J238" s="7">
        <f t="shared" si="35"/>
        <v>-50</v>
      </c>
      <c r="K238" s="7">
        <f t="shared" si="36"/>
        <v>-50</v>
      </c>
      <c r="L238" s="7">
        <f t="shared" si="37"/>
        <v>-50</v>
      </c>
      <c r="M238" s="7">
        <f t="shared" si="38"/>
        <v>-50</v>
      </c>
      <c r="N238" s="7">
        <f t="shared" si="39"/>
        <v>-50</v>
      </c>
    </row>
    <row r="239" spans="1:14" ht="12.75">
      <c r="A239" s="7">
        <f>Separation!B243</f>
        <v>362.5</v>
      </c>
      <c r="B239" s="7">
        <f>Separation!C243</f>
        <v>312.5</v>
      </c>
      <c r="C239" s="7">
        <f>Separation!D243</f>
        <v>5.6</v>
      </c>
      <c r="E239" s="7">
        <f t="shared" si="30"/>
        <v>-50</v>
      </c>
      <c r="F239" s="7">
        <f t="shared" si="31"/>
        <v>-50</v>
      </c>
      <c r="G239" s="7">
        <f t="shared" si="32"/>
        <v>362.5</v>
      </c>
      <c r="H239" s="7">
        <f t="shared" si="33"/>
        <v>312.5</v>
      </c>
      <c r="I239" s="7">
        <f t="shared" si="34"/>
        <v>-50</v>
      </c>
      <c r="J239" s="7">
        <f t="shared" si="35"/>
        <v>-50</v>
      </c>
      <c r="K239" s="7">
        <f t="shared" si="36"/>
        <v>-50</v>
      </c>
      <c r="L239" s="7">
        <f t="shared" si="37"/>
        <v>-50</v>
      </c>
      <c r="M239" s="7">
        <f t="shared" si="38"/>
        <v>-50</v>
      </c>
      <c r="N239" s="7">
        <f t="shared" si="39"/>
        <v>-50</v>
      </c>
    </row>
    <row r="240" spans="1:14" ht="12.75">
      <c r="A240" s="7">
        <f>Separation!B244</f>
        <v>362.5</v>
      </c>
      <c r="B240" s="7">
        <f>Separation!C244</f>
        <v>337.5</v>
      </c>
      <c r="C240" s="7">
        <f>Separation!D244</f>
        <v>5.6</v>
      </c>
      <c r="E240" s="7">
        <f t="shared" si="30"/>
        <v>-50</v>
      </c>
      <c r="F240" s="7">
        <f t="shared" si="31"/>
        <v>-50</v>
      </c>
      <c r="G240" s="7">
        <f t="shared" si="32"/>
        <v>362.5</v>
      </c>
      <c r="H240" s="7">
        <f t="shared" si="33"/>
        <v>337.5</v>
      </c>
      <c r="I240" s="7">
        <f t="shared" si="34"/>
        <v>-50</v>
      </c>
      <c r="J240" s="7">
        <f t="shared" si="35"/>
        <v>-50</v>
      </c>
      <c r="K240" s="7">
        <f t="shared" si="36"/>
        <v>-50</v>
      </c>
      <c r="L240" s="7">
        <f t="shared" si="37"/>
        <v>-50</v>
      </c>
      <c r="M240" s="7">
        <f t="shared" si="38"/>
        <v>-50</v>
      </c>
      <c r="N240" s="7">
        <f t="shared" si="39"/>
        <v>-50</v>
      </c>
    </row>
    <row r="241" spans="1:14" ht="12.75">
      <c r="A241" s="7">
        <f>Separation!B245</f>
        <v>362.5</v>
      </c>
      <c r="B241" s="7">
        <f>Separation!C245</f>
        <v>362.5</v>
      </c>
      <c r="C241" s="7">
        <f>Separation!D245</f>
        <v>6.9</v>
      </c>
      <c r="E241" s="7">
        <f t="shared" si="30"/>
        <v>-50</v>
      </c>
      <c r="F241" s="7">
        <f t="shared" si="31"/>
        <v>-50</v>
      </c>
      <c r="G241" s="7">
        <f t="shared" si="32"/>
        <v>-50</v>
      </c>
      <c r="H241" s="7">
        <f t="shared" si="33"/>
        <v>-50</v>
      </c>
      <c r="I241" s="7">
        <f t="shared" si="34"/>
        <v>-50</v>
      </c>
      <c r="J241" s="7">
        <f t="shared" si="35"/>
        <v>-50</v>
      </c>
      <c r="K241" s="7">
        <f t="shared" si="36"/>
        <v>362.5</v>
      </c>
      <c r="L241" s="7">
        <f t="shared" si="37"/>
        <v>362.5</v>
      </c>
      <c r="M241" s="7">
        <f t="shared" si="38"/>
        <v>-50</v>
      </c>
      <c r="N241" s="7">
        <f t="shared" si="39"/>
        <v>-50</v>
      </c>
    </row>
    <row r="242" spans="1:14" ht="12.75">
      <c r="A242" s="7">
        <f>Separation!B246</f>
        <v>362.5</v>
      </c>
      <c r="B242" s="7">
        <f>Separation!C246</f>
        <v>387.5</v>
      </c>
      <c r="C242" s="7">
        <f>Separation!D246</f>
        <v>6.9</v>
      </c>
      <c r="E242" s="7">
        <f t="shared" si="30"/>
        <v>-50</v>
      </c>
      <c r="F242" s="7">
        <f t="shared" si="31"/>
        <v>-50</v>
      </c>
      <c r="G242" s="7">
        <f t="shared" si="32"/>
        <v>-50</v>
      </c>
      <c r="H242" s="7">
        <f t="shared" si="33"/>
        <v>-50</v>
      </c>
      <c r="I242" s="7">
        <f t="shared" si="34"/>
        <v>-50</v>
      </c>
      <c r="J242" s="7">
        <f t="shared" si="35"/>
        <v>-50</v>
      </c>
      <c r="K242" s="7">
        <f t="shared" si="36"/>
        <v>362.5</v>
      </c>
      <c r="L242" s="7">
        <f t="shared" si="37"/>
        <v>387.5</v>
      </c>
      <c r="M242" s="7">
        <f t="shared" si="38"/>
        <v>-50</v>
      </c>
      <c r="N242" s="7">
        <f t="shared" si="39"/>
        <v>-50</v>
      </c>
    </row>
    <row r="243" spans="1:14" ht="12.75">
      <c r="A243" s="7">
        <f>Separation!B247</f>
        <v>387.5</v>
      </c>
      <c r="B243" s="7">
        <f>Separation!C247</f>
        <v>12.5</v>
      </c>
      <c r="C243" s="7">
        <f>Separation!D247</f>
        <v>7.9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75">
      <c r="A244" s="7">
        <f>Separation!B248</f>
        <v>387.5</v>
      </c>
      <c r="B244" s="7">
        <f>Separation!C248</f>
        <v>37.5</v>
      </c>
      <c r="C244" s="7">
        <f>Separation!D248</f>
        <v>7.9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75">
      <c r="A245" s="7">
        <f>Separation!B249</f>
        <v>387.5</v>
      </c>
      <c r="B245" s="7">
        <f>Separation!C249</f>
        <v>62.5</v>
      </c>
      <c r="C245" s="7">
        <f>Separation!D249</f>
        <v>7.9</v>
      </c>
      <c r="E245" s="7">
        <f t="shared" si="30"/>
        <v>-50</v>
      </c>
      <c r="F245" s="7">
        <f t="shared" si="31"/>
        <v>-50</v>
      </c>
      <c r="G245" s="7">
        <f t="shared" si="32"/>
        <v>-50</v>
      </c>
      <c r="H245" s="7">
        <f t="shared" si="33"/>
        <v>-50</v>
      </c>
      <c r="I245" s="7">
        <f t="shared" si="34"/>
        <v>-50</v>
      </c>
      <c r="J245" s="7">
        <f t="shared" si="35"/>
        <v>-50</v>
      </c>
      <c r="K245" s="7">
        <f t="shared" si="36"/>
        <v>-50</v>
      </c>
      <c r="L245" s="7">
        <f t="shared" si="37"/>
        <v>-50</v>
      </c>
      <c r="M245" s="7">
        <f t="shared" si="38"/>
        <v>387.5</v>
      </c>
      <c r="N245" s="7">
        <f t="shared" si="39"/>
        <v>62.5</v>
      </c>
    </row>
    <row r="246" spans="1:14" ht="12.75">
      <c r="A246" s="7">
        <f>Separation!B250</f>
        <v>387.5</v>
      </c>
      <c r="B246" s="7">
        <f>Separation!C250</f>
        <v>87.5</v>
      </c>
      <c r="C246" s="7">
        <f>Separation!D250</f>
        <v>7.9</v>
      </c>
      <c r="E246" s="7">
        <f t="shared" si="30"/>
        <v>-50</v>
      </c>
      <c r="F246" s="7">
        <f t="shared" si="31"/>
        <v>-50</v>
      </c>
      <c r="G246" s="7">
        <f t="shared" si="32"/>
        <v>-50</v>
      </c>
      <c r="H246" s="7">
        <f t="shared" si="33"/>
        <v>-50</v>
      </c>
      <c r="I246" s="7">
        <f t="shared" si="34"/>
        <v>-50</v>
      </c>
      <c r="J246" s="7">
        <f t="shared" si="35"/>
        <v>-50</v>
      </c>
      <c r="K246" s="7">
        <f t="shared" si="36"/>
        <v>-50</v>
      </c>
      <c r="L246" s="7">
        <f t="shared" si="37"/>
        <v>-50</v>
      </c>
      <c r="M246" s="7">
        <f t="shared" si="38"/>
        <v>387.5</v>
      </c>
      <c r="N246" s="7">
        <f t="shared" si="39"/>
        <v>87.5</v>
      </c>
    </row>
    <row r="247" spans="1:14" ht="12.75">
      <c r="A247" s="7">
        <f>Separation!B251</f>
        <v>387.5</v>
      </c>
      <c r="B247" s="7">
        <f>Separation!C251</f>
        <v>112.5</v>
      </c>
      <c r="C247" s="7">
        <f>Separation!D251</f>
        <v>5.5</v>
      </c>
      <c r="E247" s="7">
        <f t="shared" si="30"/>
        <v>-50</v>
      </c>
      <c r="F247" s="7">
        <f t="shared" si="31"/>
        <v>-50</v>
      </c>
      <c r="G247" s="7">
        <f t="shared" si="32"/>
        <v>387.5</v>
      </c>
      <c r="H247" s="7">
        <f t="shared" si="33"/>
        <v>112.5</v>
      </c>
      <c r="I247" s="7">
        <f t="shared" si="34"/>
        <v>-50</v>
      </c>
      <c r="J247" s="7">
        <f t="shared" si="35"/>
        <v>-50</v>
      </c>
      <c r="K247" s="7">
        <f t="shared" si="36"/>
        <v>-50</v>
      </c>
      <c r="L247" s="7">
        <f t="shared" si="37"/>
        <v>-50</v>
      </c>
      <c r="M247" s="7">
        <f t="shared" si="38"/>
        <v>-50</v>
      </c>
      <c r="N247" s="7">
        <f t="shared" si="39"/>
        <v>-50</v>
      </c>
    </row>
    <row r="248" spans="1:14" ht="12.75">
      <c r="A248" s="7">
        <f>Separation!B252</f>
        <v>387.5</v>
      </c>
      <c r="B248" s="7">
        <f>Separation!C252</f>
        <v>137.5</v>
      </c>
      <c r="C248" s="7">
        <f>Separation!D252</f>
        <v>5.5</v>
      </c>
      <c r="E248" s="7">
        <f t="shared" si="30"/>
        <v>-50</v>
      </c>
      <c r="F248" s="7">
        <f t="shared" si="31"/>
        <v>-50</v>
      </c>
      <c r="G248" s="7">
        <f t="shared" si="32"/>
        <v>387.5</v>
      </c>
      <c r="H248" s="7">
        <f t="shared" si="33"/>
        <v>137.5</v>
      </c>
      <c r="I248" s="7">
        <f t="shared" si="34"/>
        <v>-50</v>
      </c>
      <c r="J248" s="7">
        <f t="shared" si="35"/>
        <v>-50</v>
      </c>
      <c r="K248" s="7">
        <f t="shared" si="36"/>
        <v>-50</v>
      </c>
      <c r="L248" s="7">
        <f t="shared" si="37"/>
        <v>-50</v>
      </c>
      <c r="M248" s="7">
        <f t="shared" si="38"/>
        <v>-50</v>
      </c>
      <c r="N248" s="7">
        <f t="shared" si="39"/>
        <v>-50</v>
      </c>
    </row>
    <row r="249" spans="1:14" ht="12.75">
      <c r="A249" s="7">
        <f>Separation!B253</f>
        <v>387.5</v>
      </c>
      <c r="B249" s="7">
        <f>Separation!C253</f>
        <v>162.5</v>
      </c>
      <c r="C249" s="7">
        <f>Separation!D253</f>
        <v>5.4</v>
      </c>
      <c r="E249" s="7">
        <f t="shared" si="30"/>
        <v>387.5</v>
      </c>
      <c r="F249" s="7">
        <f t="shared" si="31"/>
        <v>162.5</v>
      </c>
      <c r="G249" s="7">
        <f t="shared" si="32"/>
        <v>-50</v>
      </c>
      <c r="H249" s="7">
        <f t="shared" si="33"/>
        <v>-50</v>
      </c>
      <c r="I249" s="7">
        <f t="shared" si="34"/>
        <v>-50</v>
      </c>
      <c r="J249" s="7">
        <f t="shared" si="35"/>
        <v>-50</v>
      </c>
      <c r="K249" s="7">
        <f t="shared" si="36"/>
        <v>-50</v>
      </c>
      <c r="L249" s="7">
        <f t="shared" si="37"/>
        <v>-50</v>
      </c>
      <c r="M249" s="7">
        <f t="shared" si="38"/>
        <v>-50</v>
      </c>
      <c r="N249" s="7">
        <f t="shared" si="39"/>
        <v>-50</v>
      </c>
    </row>
    <row r="250" spans="1:14" ht="12.75">
      <c r="A250" s="7">
        <f>Separation!B254</f>
        <v>387.5</v>
      </c>
      <c r="B250" s="7">
        <f>Separation!C254</f>
        <v>187.5</v>
      </c>
      <c r="C250" s="7">
        <f>Separation!D254</f>
        <v>6.2</v>
      </c>
      <c r="E250" s="7">
        <f t="shared" si="30"/>
        <v>-50</v>
      </c>
      <c r="F250" s="7">
        <f t="shared" si="31"/>
        <v>-50</v>
      </c>
      <c r="G250" s="7">
        <f t="shared" si="32"/>
        <v>-50</v>
      </c>
      <c r="H250" s="7">
        <f t="shared" si="33"/>
        <v>-50</v>
      </c>
      <c r="I250" s="7">
        <f t="shared" si="34"/>
        <v>387.5</v>
      </c>
      <c r="J250" s="7">
        <f t="shared" si="35"/>
        <v>187.5</v>
      </c>
      <c r="K250" s="7">
        <f t="shared" si="36"/>
        <v>-50</v>
      </c>
      <c r="L250" s="7">
        <f t="shared" si="37"/>
        <v>-50</v>
      </c>
      <c r="M250" s="7">
        <f t="shared" si="38"/>
        <v>-50</v>
      </c>
      <c r="N250" s="7">
        <f t="shared" si="39"/>
        <v>-50</v>
      </c>
    </row>
    <row r="251" spans="1:14" ht="12.75">
      <c r="A251" s="7">
        <f>Separation!B255</f>
        <v>387.5</v>
      </c>
      <c r="B251" s="7">
        <f>Separation!C255</f>
        <v>212.5</v>
      </c>
      <c r="C251" s="7">
        <f>Separation!D255</f>
        <v>6.2</v>
      </c>
      <c r="E251" s="7">
        <f t="shared" si="30"/>
        <v>-50</v>
      </c>
      <c r="F251" s="7">
        <f t="shared" si="31"/>
        <v>-50</v>
      </c>
      <c r="G251" s="7">
        <f t="shared" si="32"/>
        <v>-50</v>
      </c>
      <c r="H251" s="7">
        <f t="shared" si="33"/>
        <v>-50</v>
      </c>
      <c r="I251" s="7">
        <f t="shared" si="34"/>
        <v>387.5</v>
      </c>
      <c r="J251" s="7">
        <f t="shared" si="35"/>
        <v>212.5</v>
      </c>
      <c r="K251" s="7">
        <f t="shared" si="36"/>
        <v>-50</v>
      </c>
      <c r="L251" s="7">
        <f t="shared" si="37"/>
        <v>-50</v>
      </c>
      <c r="M251" s="7">
        <f t="shared" si="38"/>
        <v>-50</v>
      </c>
      <c r="N251" s="7">
        <f t="shared" si="39"/>
        <v>-50</v>
      </c>
    </row>
    <row r="252" spans="1:14" ht="12.75">
      <c r="A252" s="7">
        <f>Separation!B256</f>
        <v>387.5</v>
      </c>
      <c r="B252" s="7">
        <f>Separation!C256</f>
        <v>237.5</v>
      </c>
      <c r="C252" s="7">
        <f>Separation!D256</f>
        <v>5.8</v>
      </c>
      <c r="E252" s="7">
        <f t="shared" si="30"/>
        <v>-50</v>
      </c>
      <c r="F252" s="7">
        <f t="shared" si="31"/>
        <v>-50</v>
      </c>
      <c r="G252" s="7">
        <f t="shared" si="32"/>
        <v>387.5</v>
      </c>
      <c r="H252" s="7">
        <f t="shared" si="33"/>
        <v>237.5</v>
      </c>
      <c r="I252" s="7">
        <f t="shared" si="34"/>
        <v>-50</v>
      </c>
      <c r="J252" s="7">
        <f t="shared" si="35"/>
        <v>-50</v>
      </c>
      <c r="K252" s="7">
        <f t="shared" si="36"/>
        <v>-50</v>
      </c>
      <c r="L252" s="7">
        <f t="shared" si="37"/>
        <v>-50</v>
      </c>
      <c r="M252" s="7">
        <f t="shared" si="38"/>
        <v>-50</v>
      </c>
      <c r="N252" s="7">
        <f t="shared" si="39"/>
        <v>-50</v>
      </c>
    </row>
    <row r="253" spans="1:14" ht="12.75">
      <c r="A253" s="7">
        <f>Separation!B257</f>
        <v>387.5</v>
      </c>
      <c r="B253" s="7">
        <f>Separation!C257</f>
        <v>262.5</v>
      </c>
      <c r="C253" s="7">
        <f>Separation!D257</f>
        <v>5.8</v>
      </c>
      <c r="E253" s="7">
        <f t="shared" si="30"/>
        <v>-50</v>
      </c>
      <c r="F253" s="7">
        <f t="shared" si="31"/>
        <v>-50</v>
      </c>
      <c r="G253" s="7">
        <f t="shared" si="32"/>
        <v>387.5</v>
      </c>
      <c r="H253" s="7">
        <f t="shared" si="33"/>
        <v>262.5</v>
      </c>
      <c r="I253" s="7">
        <f t="shared" si="34"/>
        <v>-50</v>
      </c>
      <c r="J253" s="7">
        <f t="shared" si="35"/>
        <v>-50</v>
      </c>
      <c r="K253" s="7">
        <f t="shared" si="36"/>
        <v>-50</v>
      </c>
      <c r="L253" s="7">
        <f t="shared" si="37"/>
        <v>-50</v>
      </c>
      <c r="M253" s="7">
        <f t="shared" si="38"/>
        <v>-50</v>
      </c>
      <c r="N253" s="7">
        <f t="shared" si="39"/>
        <v>-50</v>
      </c>
    </row>
    <row r="254" spans="1:14" ht="12.75">
      <c r="A254" s="7">
        <f>Separation!B258</f>
        <v>387.5</v>
      </c>
      <c r="B254" s="7">
        <f>Separation!C258</f>
        <v>287.5</v>
      </c>
      <c r="C254" s="7">
        <f>Separation!D258</f>
        <v>5.8</v>
      </c>
      <c r="E254" s="7">
        <f t="shared" si="30"/>
        <v>-50</v>
      </c>
      <c r="F254" s="7">
        <f t="shared" si="31"/>
        <v>-50</v>
      </c>
      <c r="G254" s="7">
        <f t="shared" si="32"/>
        <v>387.5</v>
      </c>
      <c r="H254" s="7">
        <f t="shared" si="33"/>
        <v>287.5</v>
      </c>
      <c r="I254" s="7">
        <f t="shared" si="34"/>
        <v>-50</v>
      </c>
      <c r="J254" s="7">
        <f t="shared" si="35"/>
        <v>-50</v>
      </c>
      <c r="K254" s="7">
        <f t="shared" si="36"/>
        <v>-50</v>
      </c>
      <c r="L254" s="7">
        <f t="shared" si="37"/>
        <v>-50</v>
      </c>
      <c r="M254" s="7">
        <f t="shared" si="38"/>
        <v>-50</v>
      </c>
      <c r="N254" s="7">
        <f t="shared" si="39"/>
        <v>-50</v>
      </c>
    </row>
    <row r="255" spans="1:14" ht="12.75">
      <c r="A255" s="7">
        <f>Separation!B259</f>
        <v>387.5</v>
      </c>
      <c r="B255" s="7">
        <f>Separation!C259</f>
        <v>312.5</v>
      </c>
      <c r="C255" s="7">
        <f>Separation!D259</f>
        <v>5.6</v>
      </c>
      <c r="E255" s="7">
        <f t="shared" si="30"/>
        <v>-50</v>
      </c>
      <c r="F255" s="7">
        <f t="shared" si="31"/>
        <v>-50</v>
      </c>
      <c r="G255" s="7">
        <f t="shared" si="32"/>
        <v>387.5</v>
      </c>
      <c r="H255" s="7">
        <f t="shared" si="33"/>
        <v>312.5</v>
      </c>
      <c r="I255" s="7">
        <f t="shared" si="34"/>
        <v>-50</v>
      </c>
      <c r="J255" s="7">
        <f t="shared" si="35"/>
        <v>-50</v>
      </c>
      <c r="K255" s="7">
        <f t="shared" si="36"/>
        <v>-50</v>
      </c>
      <c r="L255" s="7">
        <f t="shared" si="37"/>
        <v>-50</v>
      </c>
      <c r="M255" s="7">
        <f t="shared" si="38"/>
        <v>-50</v>
      </c>
      <c r="N255" s="7">
        <f t="shared" si="39"/>
        <v>-50</v>
      </c>
    </row>
    <row r="256" spans="1:14" ht="12.75">
      <c r="A256" s="7">
        <f>Separation!B260</f>
        <v>387.5</v>
      </c>
      <c r="B256" s="7">
        <f>Separation!C260</f>
        <v>337.5</v>
      </c>
      <c r="C256" s="7">
        <f>Separation!D260</f>
        <v>5.6</v>
      </c>
      <c r="E256" s="7">
        <f t="shared" si="30"/>
        <v>-50</v>
      </c>
      <c r="F256" s="7">
        <f t="shared" si="31"/>
        <v>-50</v>
      </c>
      <c r="G256" s="7">
        <f t="shared" si="32"/>
        <v>387.5</v>
      </c>
      <c r="H256" s="7">
        <f t="shared" si="33"/>
        <v>337.5</v>
      </c>
      <c r="I256" s="7">
        <f t="shared" si="34"/>
        <v>-50</v>
      </c>
      <c r="J256" s="7">
        <f t="shared" si="35"/>
        <v>-50</v>
      </c>
      <c r="K256" s="7">
        <f t="shared" si="36"/>
        <v>-50</v>
      </c>
      <c r="L256" s="7">
        <f t="shared" si="37"/>
        <v>-50</v>
      </c>
      <c r="M256" s="7">
        <f t="shared" si="38"/>
        <v>-50</v>
      </c>
      <c r="N256" s="7">
        <f t="shared" si="39"/>
        <v>-50</v>
      </c>
    </row>
    <row r="257" spans="1:14" ht="12.75">
      <c r="A257" s="7">
        <f>Separation!B261</f>
        <v>387.5</v>
      </c>
      <c r="B257" s="7">
        <f>Separation!C261</f>
        <v>362.5</v>
      </c>
      <c r="C257" s="7">
        <f>Separation!D261</f>
        <v>6.9</v>
      </c>
      <c r="E257" s="7">
        <f t="shared" si="30"/>
        <v>-50</v>
      </c>
      <c r="F257" s="7">
        <f t="shared" si="31"/>
        <v>-50</v>
      </c>
      <c r="G257" s="7">
        <f t="shared" si="32"/>
        <v>-50</v>
      </c>
      <c r="H257" s="7">
        <f t="shared" si="33"/>
        <v>-50</v>
      </c>
      <c r="I257" s="7">
        <f t="shared" si="34"/>
        <v>-50</v>
      </c>
      <c r="J257" s="7">
        <f t="shared" si="35"/>
        <v>-50</v>
      </c>
      <c r="K257" s="7">
        <f t="shared" si="36"/>
        <v>387.5</v>
      </c>
      <c r="L257" s="7">
        <f t="shared" si="37"/>
        <v>362.5</v>
      </c>
      <c r="M257" s="7">
        <f t="shared" si="38"/>
        <v>-50</v>
      </c>
      <c r="N257" s="7">
        <f t="shared" si="39"/>
        <v>-50</v>
      </c>
    </row>
    <row r="258" spans="1:14" ht="12.75">
      <c r="A258" s="7">
        <f>Separation!B262</f>
        <v>387.5</v>
      </c>
      <c r="B258" s="7">
        <f>Separation!C262</f>
        <v>387.5</v>
      </c>
      <c r="C258" s="7">
        <f>Separation!D262</f>
        <v>6.9</v>
      </c>
      <c r="E258" s="7">
        <f t="shared" si="30"/>
        <v>-50</v>
      </c>
      <c r="F258" s="7">
        <f t="shared" si="31"/>
        <v>-50</v>
      </c>
      <c r="G258" s="7">
        <f t="shared" si="32"/>
        <v>-50</v>
      </c>
      <c r="H258" s="7">
        <f t="shared" si="33"/>
        <v>-50</v>
      </c>
      <c r="I258" s="7">
        <f t="shared" si="34"/>
        <v>-50</v>
      </c>
      <c r="J258" s="7">
        <f t="shared" si="35"/>
        <v>-50</v>
      </c>
      <c r="K258" s="7">
        <f t="shared" si="36"/>
        <v>387.5</v>
      </c>
      <c r="L258" s="7">
        <f t="shared" si="37"/>
        <v>387.5</v>
      </c>
      <c r="M258" s="7">
        <f t="shared" si="38"/>
        <v>-50</v>
      </c>
      <c r="N258" s="7">
        <f t="shared" si="39"/>
        <v>-50</v>
      </c>
    </row>
    <row r="259" spans="1:3" ht="12.75">
      <c r="A259" s="6"/>
      <c r="B259" s="6"/>
      <c r="C259" s="7"/>
    </row>
    <row r="260" spans="1:3" ht="12.75">
      <c r="A260" s="6"/>
      <c r="B260" s="6"/>
      <c r="C260" s="7"/>
    </row>
    <row r="261" spans="1:3" ht="12.75">
      <c r="A261" s="6"/>
      <c r="B261" s="6"/>
      <c r="C261" s="7"/>
    </row>
    <row r="262" spans="1:3" ht="12.75">
      <c r="A262" s="6"/>
      <c r="B262" s="6"/>
      <c r="C262" s="7"/>
    </row>
    <row r="263" spans="1:3" ht="12.75">
      <c r="A263" s="6"/>
      <c r="B263" s="6"/>
      <c r="C263" s="7"/>
    </row>
    <row r="264" spans="1:3" ht="12.75">
      <c r="A264" s="6"/>
      <c r="B264" s="6"/>
      <c r="C264" s="7"/>
    </row>
    <row r="265" spans="1:3" ht="12.75">
      <c r="A265" s="6"/>
      <c r="B265" s="6"/>
      <c r="C265" s="7"/>
    </row>
    <row r="266" spans="1:3" ht="12.75">
      <c r="A266" s="6"/>
      <c r="B266" s="6"/>
      <c r="C266" s="7"/>
    </row>
    <row r="267" spans="1:3" ht="12.75">
      <c r="A267" s="6"/>
      <c r="B267" s="6"/>
      <c r="C267" s="7"/>
    </row>
    <row r="268" spans="1:3" ht="12.75">
      <c r="A268" s="6"/>
      <c r="B268" s="6"/>
      <c r="C268" s="7"/>
    </row>
    <row r="269" spans="1:3" ht="12.75">
      <c r="A269" s="6"/>
      <c r="B269" s="6"/>
      <c r="C269" s="7"/>
    </row>
    <row r="270" spans="1:3" ht="12.75">
      <c r="A270" s="6"/>
      <c r="B270" s="6"/>
      <c r="C270" s="7"/>
    </row>
    <row r="271" spans="1:3" ht="12.75">
      <c r="A271" s="6"/>
      <c r="B271" s="6"/>
      <c r="C271" s="7"/>
    </row>
    <row r="272" spans="1:3" ht="12.75">
      <c r="A272" s="6"/>
      <c r="B272" s="6"/>
      <c r="C272" s="7"/>
    </row>
    <row r="273" spans="1:3" ht="12.75">
      <c r="A273" s="6"/>
      <c r="B273" s="6"/>
      <c r="C273" s="7"/>
    </row>
    <row r="274" spans="1:3" ht="12.75">
      <c r="A274" s="6"/>
      <c r="B274" s="6"/>
      <c r="C274" s="7"/>
    </row>
    <row r="275" spans="1:3" ht="12.75">
      <c r="A275" s="6"/>
      <c r="B275" s="6"/>
      <c r="C275" s="7"/>
    </row>
    <row r="276" spans="1:3" ht="12.75">
      <c r="A276" s="6"/>
      <c r="B276" s="6"/>
      <c r="C276" s="7"/>
    </row>
    <row r="277" spans="1:3" ht="12.75">
      <c r="A277" s="6"/>
      <c r="B277" s="6"/>
      <c r="C277" s="7"/>
    </row>
    <row r="278" spans="1:3" ht="12.75">
      <c r="A278" s="6"/>
      <c r="B278" s="6"/>
      <c r="C278" s="7"/>
    </row>
    <row r="279" spans="1:3" ht="12.75">
      <c r="A279" s="6"/>
      <c r="B279" s="6"/>
      <c r="C279" s="7"/>
    </row>
    <row r="280" spans="1:3" ht="12.75">
      <c r="A280" s="6"/>
      <c r="B280" s="6"/>
      <c r="C280" s="7"/>
    </row>
    <row r="281" spans="1:3" ht="12.75">
      <c r="A281" s="6"/>
      <c r="B281" s="6"/>
      <c r="C281" s="7"/>
    </row>
    <row r="282" spans="1:3" ht="12.75">
      <c r="A282" s="6"/>
      <c r="B282" s="6"/>
      <c r="C282" s="7"/>
    </row>
    <row r="283" spans="1:3" ht="12.75">
      <c r="A283" s="6"/>
      <c r="B283" s="6"/>
      <c r="C283" s="7"/>
    </row>
    <row r="284" spans="1:3" ht="12.75">
      <c r="A284" s="6"/>
      <c r="B284" s="6"/>
      <c r="C284" s="7"/>
    </row>
    <row r="285" spans="1:3" ht="12.75">
      <c r="A285" s="6"/>
      <c r="B285" s="6"/>
      <c r="C285" s="7"/>
    </row>
    <row r="286" spans="1:3" ht="12.75">
      <c r="A286" s="6"/>
      <c r="B286" s="6"/>
      <c r="C286" s="7"/>
    </row>
    <row r="287" spans="1:3" ht="12.75">
      <c r="A287" s="6"/>
      <c r="B287" s="6"/>
      <c r="C287" s="7"/>
    </row>
    <row r="288" spans="1:3" ht="12.75">
      <c r="A288" s="6"/>
      <c r="B288" s="6"/>
      <c r="C288" s="7"/>
    </row>
    <row r="289" spans="1:3" ht="12.75">
      <c r="A289" s="6"/>
      <c r="B289" s="6"/>
      <c r="C289" s="7"/>
    </row>
    <row r="290" spans="1:3" ht="12.75">
      <c r="A290" s="6"/>
      <c r="B290" s="6"/>
      <c r="C290" s="7"/>
    </row>
    <row r="291" spans="1:3" ht="12.75">
      <c r="A291" s="6"/>
      <c r="B291" s="6"/>
      <c r="C291" s="7"/>
    </row>
    <row r="292" spans="1:3" ht="12.75">
      <c r="A292" s="6"/>
      <c r="B292" s="6"/>
      <c r="C292" s="7"/>
    </row>
    <row r="293" spans="1:3" ht="12.75">
      <c r="A293" s="6"/>
      <c r="B293" s="6"/>
      <c r="C293" s="7"/>
    </row>
  </sheetData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Computer Network</dc:creator>
  <cp:keywords/>
  <dc:description/>
  <cp:lastModifiedBy>Engineering Computer Network</cp:lastModifiedBy>
  <cp:lastPrinted>2000-11-03T22:10:14Z</cp:lastPrinted>
  <dcterms:created xsi:type="dcterms:W3CDTF">2000-10-10T15:12:39Z</dcterms:created>
  <dcterms:modified xsi:type="dcterms:W3CDTF">2000-11-03T22:10:18Z</dcterms:modified>
  <cp:category/>
  <cp:version/>
  <cp:contentType/>
  <cp:contentStatus/>
</cp:coreProperties>
</file>